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120" windowHeight="7680"/>
  </bookViews>
  <sheets>
    <sheet name="СФП(малыши)" sheetId="5" r:id="rId1"/>
  </sheets>
  <calcPr calcId="152511"/>
</workbook>
</file>

<file path=xl/calcChain.xml><?xml version="1.0" encoding="utf-8"?>
<calcChain xmlns="http://schemas.openxmlformats.org/spreadsheetml/2006/main">
  <c r="W42" i="5" l="1"/>
  <c r="W47" i="5"/>
  <c r="W41" i="5"/>
  <c r="W8" i="5" l="1"/>
  <c r="W22" i="5"/>
  <c r="W23" i="5"/>
  <c r="W26" i="5"/>
  <c r="W27" i="5"/>
  <c r="W28" i="5"/>
  <c r="W25" i="5"/>
  <c r="W24" i="5"/>
  <c r="W31" i="5"/>
  <c r="W33" i="5"/>
  <c r="W32" i="5"/>
  <c r="W34" i="5"/>
  <c r="W35" i="5"/>
  <c r="W36" i="5"/>
  <c r="W37" i="5"/>
  <c r="W38" i="5"/>
  <c r="W43" i="5"/>
  <c r="W39" i="5"/>
  <c r="W44" i="5"/>
  <c r="W46" i="5"/>
  <c r="W45" i="5"/>
  <c r="W40" i="5"/>
  <c r="W9" i="5"/>
  <c r="W10" i="5"/>
  <c r="W12" i="5"/>
  <c r="W13" i="5"/>
  <c r="W11" i="5"/>
  <c r="W14" i="5"/>
  <c r="W16" i="5"/>
  <c r="W18" i="5"/>
  <c r="W20" i="5"/>
  <c r="W17" i="5"/>
  <c r="W19" i="5"/>
  <c r="W21" i="5"/>
</calcChain>
</file>

<file path=xl/sharedStrings.xml><?xml version="1.0" encoding="utf-8"?>
<sst xmlns="http://schemas.openxmlformats.org/spreadsheetml/2006/main" count="173" uniqueCount="55">
  <si>
    <t>№ п.п.</t>
  </si>
  <si>
    <t>Ф.И.О.</t>
  </si>
  <si>
    <t>Сумма</t>
  </si>
  <si>
    <t xml:space="preserve">Региональная общественная организация "Спортивная Федерация фристайла Томской области"
г.Томск, ул.19 Гвардейской дивизии, 11 www.sff70.ru, info@sff70.ru 
тел. +7 (923) 407-47-05 +7 (903) 913-45-93
</t>
  </si>
  <si>
    <t>Прыжки</t>
  </si>
  <si>
    <t>1 пр</t>
  </si>
  <si>
    <t>коэф.</t>
  </si>
  <si>
    <t>Оценка</t>
  </si>
  <si>
    <t>2 пр</t>
  </si>
  <si>
    <t>3 пр</t>
  </si>
  <si>
    <t>4 пр</t>
  </si>
  <si>
    <t>5 пр</t>
  </si>
  <si>
    <t>s</t>
  </si>
  <si>
    <t>6 пр</t>
  </si>
  <si>
    <t>10пр</t>
  </si>
  <si>
    <t>set</t>
  </si>
  <si>
    <t>1+s</t>
  </si>
  <si>
    <t>Девочки (2011)</t>
  </si>
  <si>
    <t>Мальчики (2011)</t>
  </si>
  <si>
    <t>Девочки (2010)</t>
  </si>
  <si>
    <t>Девочки (2009)</t>
  </si>
  <si>
    <t>Мальчики (2009)</t>
  </si>
  <si>
    <t>Мальчики (2010)</t>
  </si>
  <si>
    <t xml:space="preserve">Ильина Варвара </t>
  </si>
  <si>
    <t>Осипов Платон</t>
  </si>
  <si>
    <t>Ханенко Ярослав</t>
  </si>
  <si>
    <t xml:space="preserve">Выходцев Арсений </t>
  </si>
  <si>
    <t xml:space="preserve">Егорова Василина </t>
  </si>
  <si>
    <t>Цепегина Маша</t>
  </si>
  <si>
    <t>Осетрова Ксения</t>
  </si>
  <si>
    <t>Кузьмина Валерия</t>
  </si>
  <si>
    <t>Сергеев Аристарх</t>
  </si>
  <si>
    <t>Заболотников Илья</t>
  </si>
  <si>
    <t>Скурко Данил</t>
  </si>
  <si>
    <t>Желтухин Александр</t>
  </si>
  <si>
    <t>Федотов Максим</t>
  </si>
  <si>
    <t>Кособуцкий Федор</t>
  </si>
  <si>
    <t>Медведчикова Дарья</t>
  </si>
  <si>
    <t>Пенявская Яна</t>
  </si>
  <si>
    <t xml:space="preserve">Вавилина Маргарита </t>
  </si>
  <si>
    <t>Червач Катя</t>
  </si>
  <si>
    <t>Новосельцева Василиса</t>
  </si>
  <si>
    <t>Дьяконов Платон</t>
  </si>
  <si>
    <t>Нестеров Саша</t>
  </si>
  <si>
    <t>Шептпалин Богдан</t>
  </si>
  <si>
    <t xml:space="preserve">Шадрин Жора </t>
  </si>
  <si>
    <t xml:space="preserve">Кабаков Максим </t>
  </si>
  <si>
    <t>Докторенко Святослав</t>
  </si>
  <si>
    <t xml:space="preserve">Конинин Тимофей </t>
  </si>
  <si>
    <t xml:space="preserve">Ибрагимов Артем </t>
  </si>
  <si>
    <t>9.00-10.00</t>
  </si>
  <si>
    <t>10.00-11.00</t>
  </si>
  <si>
    <t>11.00-12.00</t>
  </si>
  <si>
    <t>Стартовый протокол. Специальная физическая подготовка. Малыши 2008-2011</t>
  </si>
  <si>
    <t>Ярков Илья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</si>
</sst>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4" fillId="0" borderId="0" xfId="0" applyFont="1" applyBorder="1" applyAlignment="1"/>
    <xf numFmtId="0" fontId="9" fillId="2" borderId="32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23" xfId="0" applyNumberFormat="1" applyFont="1" applyFill="1" applyBorder="1" applyAlignment="1">
      <alignment horizontal="center" vertical="center"/>
    </xf>
    <xf numFmtId="0" fontId="9" fillId="2" borderId="25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 vertical="center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9" fillId="2" borderId="4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" xfId="0" applyBorder="1"/>
    <xf numFmtId="0" fontId="13" fillId="0" borderId="39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2" borderId="40" xfId="0" applyNumberFormat="1" applyFont="1" applyFill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40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4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2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9" fillId="3" borderId="32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3" fillId="3" borderId="42" xfId="0" applyFont="1" applyFill="1" applyBorder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/>
    </xf>
    <xf numFmtId="0" fontId="9" fillId="3" borderId="40" xfId="0" applyNumberFormat="1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9" fillId="4" borderId="26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9" fillId="2" borderId="41" xfId="0" applyNumberFormat="1" applyFont="1" applyFill="1" applyBorder="1" applyAlignment="1">
      <alignment horizontal="center" vertical="center"/>
    </xf>
    <xf numFmtId="0" fontId="9" fillId="2" borderId="42" xfId="0" applyNumberFormat="1" applyFont="1" applyFill="1" applyBorder="1" applyAlignment="1">
      <alignment horizontal="center" vertical="center"/>
    </xf>
    <xf numFmtId="0" fontId="9" fillId="4" borderId="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0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/>
    </xf>
    <xf numFmtId="0" fontId="9" fillId="3" borderId="46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9" fillId="2" borderId="3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0" xfId="0" applyFont="1" applyBorder="1" applyAlignment="1">
      <alignment horizontal="left"/>
    </xf>
    <xf numFmtId="0" fontId="8" fillId="2" borderId="1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7" fillId="2" borderId="5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55" xfId="0" applyFont="1" applyFill="1" applyBorder="1" applyAlignment="1">
      <alignment horizontal="left" vertical="center"/>
    </xf>
    <xf numFmtId="0" fontId="6" fillId="0" borderId="3" xfId="0" applyNumberFormat="1" applyFont="1" applyBorder="1" applyAlignment="1">
      <alignment horizontal="left" vertical="center"/>
    </xf>
    <xf numFmtId="0" fontId="6" fillId="0" borderId="4" xfId="0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0" fontId="11" fillId="0" borderId="39" xfId="0" applyFont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43" xfId="0" applyFont="1" applyBorder="1" applyAlignment="1">
      <alignment horizontal="left"/>
    </xf>
    <xf numFmtId="0" fontId="2" fillId="2" borderId="33" xfId="0" applyNumberFormat="1" applyFont="1" applyFill="1" applyBorder="1" applyAlignment="1">
      <alignment horizontal="left" vertical="center"/>
    </xf>
    <xf numFmtId="0" fontId="7" fillId="2" borderId="26" xfId="0" applyNumberFormat="1" applyFont="1" applyFill="1" applyBorder="1" applyAlignment="1">
      <alignment horizontal="left" vertical="center"/>
    </xf>
    <xf numFmtId="0" fontId="7" fillId="2" borderId="27" xfId="0" applyNumberFormat="1" applyFont="1" applyFill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47"/>
  <sheetViews>
    <sheetView tabSelected="1" zoomScale="90" zoomScaleNormal="90" workbookViewId="0">
      <selection activeCell="Y9" sqref="Y9"/>
    </sheetView>
  </sheetViews>
  <sheetFormatPr defaultRowHeight="15" x14ac:dyDescent="0.25"/>
  <cols>
    <col min="1" max="1" width="7.42578125" customWidth="1"/>
    <col min="4" max="4" width="4.7109375" customWidth="1"/>
    <col min="5" max="5" width="4.85546875" customWidth="1"/>
    <col min="6" max="6" width="5.5703125" customWidth="1"/>
    <col min="7" max="9" width="5.42578125" customWidth="1"/>
    <col min="10" max="22" width="6.42578125" customWidth="1"/>
    <col min="23" max="23" width="10.28515625" customWidth="1"/>
    <col min="24" max="24" width="6.85546875" customWidth="1"/>
  </cols>
  <sheetData>
    <row r="1" spans="1:27" ht="15" customHeight="1" x14ac:dyDescent="0.25">
      <c r="A1" s="122" t="s">
        <v>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2"/>
      <c r="Z1" s="2"/>
      <c r="AA1" s="2"/>
    </row>
    <row r="2" spans="1:27" ht="47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"/>
      <c r="Z2" s="2"/>
      <c r="AA2" s="2"/>
    </row>
    <row r="3" spans="1:27" ht="22.5" customHeight="1" x14ac:dyDescent="0.25">
      <c r="A3" s="123" t="s">
        <v>53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"/>
      <c r="Z3" s="1"/>
      <c r="AA3" s="1"/>
    </row>
    <row r="4" spans="1:27" ht="23.25" customHeight="1" thickBot="1" x14ac:dyDescent="0.3">
      <c r="A4" s="7"/>
      <c r="B4" s="7"/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"/>
      <c r="Z4" s="1"/>
      <c r="AA4" s="1"/>
    </row>
    <row r="5" spans="1:27" ht="15.75" thickBot="1" x14ac:dyDescent="0.3">
      <c r="A5" s="13" t="s">
        <v>0</v>
      </c>
      <c r="B5" s="124" t="s">
        <v>1</v>
      </c>
      <c r="C5" s="125"/>
      <c r="D5" s="126"/>
      <c r="E5" s="127" t="s">
        <v>4</v>
      </c>
      <c r="F5" s="124"/>
      <c r="G5" s="124"/>
      <c r="H5" s="124"/>
      <c r="I5" s="124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</row>
    <row r="6" spans="1:27" ht="15.75" thickBot="1" x14ac:dyDescent="0.3">
      <c r="A6" s="143" t="s">
        <v>50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5"/>
    </row>
    <row r="7" spans="1:27" ht="15.75" thickBot="1" x14ac:dyDescent="0.3">
      <c r="A7" s="26"/>
      <c r="B7" s="134" t="s">
        <v>17</v>
      </c>
      <c r="C7" s="135"/>
      <c r="D7" s="136"/>
      <c r="E7" s="28" t="s">
        <v>5</v>
      </c>
      <c r="F7" s="48" t="s">
        <v>6</v>
      </c>
      <c r="G7" s="52" t="s">
        <v>7</v>
      </c>
      <c r="H7" s="28" t="s">
        <v>8</v>
      </c>
      <c r="I7" s="28" t="s">
        <v>6</v>
      </c>
      <c r="J7" s="56" t="s">
        <v>7</v>
      </c>
      <c r="K7" s="27" t="s">
        <v>9</v>
      </c>
      <c r="L7" s="28" t="s">
        <v>6</v>
      </c>
      <c r="M7" s="56" t="s">
        <v>7</v>
      </c>
      <c r="N7" s="27" t="s">
        <v>10</v>
      </c>
      <c r="O7" s="48" t="s">
        <v>6</v>
      </c>
      <c r="P7" s="52" t="s">
        <v>7</v>
      </c>
      <c r="Q7" s="28" t="s">
        <v>11</v>
      </c>
      <c r="R7" s="48" t="s">
        <v>6</v>
      </c>
      <c r="S7" s="52" t="s">
        <v>7</v>
      </c>
      <c r="T7" s="28" t="s">
        <v>13</v>
      </c>
      <c r="U7" s="48" t="s">
        <v>6</v>
      </c>
      <c r="V7" s="52" t="s">
        <v>7</v>
      </c>
      <c r="W7" s="60" t="s">
        <v>2</v>
      </c>
      <c r="X7" s="51"/>
    </row>
    <row r="8" spans="1:27" ht="15.75" thickBot="1" x14ac:dyDescent="0.3">
      <c r="A8" s="31">
        <v>1</v>
      </c>
      <c r="B8" s="137" t="s">
        <v>23</v>
      </c>
      <c r="C8" s="138"/>
      <c r="D8" s="139"/>
      <c r="E8" s="50" t="s">
        <v>14</v>
      </c>
      <c r="F8" s="49">
        <v>0.4</v>
      </c>
      <c r="G8" s="53">
        <v>5.8</v>
      </c>
      <c r="H8" s="50" t="s">
        <v>12</v>
      </c>
      <c r="I8" s="45">
        <v>0.41</v>
      </c>
      <c r="J8" s="57">
        <v>5.4</v>
      </c>
      <c r="K8" s="45" t="s">
        <v>15</v>
      </c>
      <c r="L8" s="45">
        <v>0.41</v>
      </c>
      <c r="M8" s="57">
        <v>5.4</v>
      </c>
      <c r="N8" s="16">
        <v>1</v>
      </c>
      <c r="O8" s="49">
        <v>0.54</v>
      </c>
      <c r="P8" s="53">
        <v>4.8</v>
      </c>
      <c r="Q8" s="50" t="s">
        <v>16</v>
      </c>
      <c r="R8" s="18">
        <v>0.56999999999999995</v>
      </c>
      <c r="S8" s="53">
        <v>4.8</v>
      </c>
      <c r="T8" s="17">
        <v>3</v>
      </c>
      <c r="U8" s="18">
        <v>0.7</v>
      </c>
      <c r="V8" s="53">
        <v>5</v>
      </c>
      <c r="W8" s="61">
        <f>F8*G8+I8*J8+L8*M8+O8*P8+R8*S8+U8*V8</f>
        <v>15.576000000000001</v>
      </c>
      <c r="X8" s="8"/>
    </row>
    <row r="9" spans="1:27" ht="15.75" thickBot="1" x14ac:dyDescent="0.3">
      <c r="A9" s="32"/>
      <c r="B9" s="131"/>
      <c r="C9" s="132"/>
      <c r="D9" s="133"/>
      <c r="E9" s="38"/>
      <c r="F9" s="37"/>
      <c r="G9" s="54"/>
      <c r="H9" s="38"/>
      <c r="I9" s="33"/>
      <c r="J9" s="58"/>
      <c r="K9" s="33"/>
      <c r="L9" s="33"/>
      <c r="M9" s="58"/>
      <c r="N9" s="33"/>
      <c r="O9" s="37"/>
      <c r="P9" s="54"/>
      <c r="Q9" s="38"/>
      <c r="R9" s="37"/>
      <c r="S9" s="54"/>
      <c r="T9" s="38"/>
      <c r="U9" s="37"/>
      <c r="V9" s="54"/>
      <c r="W9" s="61">
        <f t="shared" ref="W9:W38" si="0">F9*G9+I9*J9+L9*M9+O9*P9+R9*S9+U9*V9</f>
        <v>0</v>
      </c>
      <c r="X9" s="32"/>
    </row>
    <row r="10" spans="1:27" ht="15.75" thickBot="1" x14ac:dyDescent="0.3">
      <c r="A10" s="23"/>
      <c r="B10" s="90" t="s">
        <v>18</v>
      </c>
      <c r="C10" s="9"/>
      <c r="D10" s="91"/>
      <c r="E10" s="24"/>
      <c r="F10" s="22"/>
      <c r="G10" s="55"/>
      <c r="H10" s="24"/>
      <c r="I10" s="24"/>
      <c r="J10" s="59"/>
      <c r="K10" s="34"/>
      <c r="L10" s="34"/>
      <c r="M10" s="59"/>
      <c r="N10" s="34"/>
      <c r="O10" s="35"/>
      <c r="P10" s="55"/>
      <c r="Q10" s="24"/>
      <c r="R10" s="35"/>
      <c r="S10" s="55"/>
      <c r="T10" s="24"/>
      <c r="U10" s="35"/>
      <c r="V10" s="55"/>
      <c r="W10" s="61">
        <f t="shared" si="0"/>
        <v>0</v>
      </c>
      <c r="X10" s="23"/>
    </row>
    <row r="11" spans="1:27" ht="15.75" thickBot="1" x14ac:dyDescent="0.3">
      <c r="A11" s="110">
        <v>2</v>
      </c>
      <c r="B11" s="146" t="s">
        <v>26</v>
      </c>
      <c r="C11" s="147"/>
      <c r="D11" s="147"/>
      <c r="E11" s="50" t="s">
        <v>14</v>
      </c>
      <c r="F11" s="49">
        <v>0.4</v>
      </c>
      <c r="G11" s="53">
        <v>6.4</v>
      </c>
      <c r="H11" s="50" t="s">
        <v>12</v>
      </c>
      <c r="I11" s="45">
        <v>0.41</v>
      </c>
      <c r="J11" s="57">
        <v>3.8</v>
      </c>
      <c r="K11" s="45" t="s">
        <v>15</v>
      </c>
      <c r="L11" s="45">
        <v>0.41</v>
      </c>
      <c r="M11" s="57">
        <v>3.8</v>
      </c>
      <c r="N11" s="16">
        <v>1</v>
      </c>
      <c r="O11" s="49">
        <v>0.54</v>
      </c>
      <c r="P11" s="53">
        <v>4.5</v>
      </c>
      <c r="Q11" s="50" t="s">
        <v>16</v>
      </c>
      <c r="R11" s="18">
        <v>0.56999999999999995</v>
      </c>
      <c r="S11" s="53">
        <v>4.5</v>
      </c>
      <c r="T11" s="17">
        <v>3</v>
      </c>
      <c r="U11" s="18">
        <v>0.7</v>
      </c>
      <c r="V11" s="53">
        <v>7</v>
      </c>
      <c r="W11" s="61">
        <f>F11*G11+I11*J11+L11*M11+O11*P11+R11*S11+U11*V11</f>
        <v>15.570999999999998</v>
      </c>
      <c r="X11" s="29"/>
    </row>
    <row r="12" spans="1:27" ht="15.75" thickBot="1" x14ac:dyDescent="0.3">
      <c r="A12" s="14">
        <v>3</v>
      </c>
      <c r="B12" s="101" t="s">
        <v>24</v>
      </c>
      <c r="C12" s="102"/>
      <c r="D12" s="103"/>
      <c r="E12" s="50" t="s">
        <v>14</v>
      </c>
      <c r="F12" s="49">
        <v>0.4</v>
      </c>
      <c r="G12" s="53">
        <v>6</v>
      </c>
      <c r="H12" s="50" t="s">
        <v>12</v>
      </c>
      <c r="I12" s="45">
        <v>0.41</v>
      </c>
      <c r="J12" s="57">
        <v>4.4000000000000004</v>
      </c>
      <c r="K12" s="45" t="s">
        <v>15</v>
      </c>
      <c r="L12" s="45">
        <v>0.41</v>
      </c>
      <c r="M12" s="57">
        <v>4.4000000000000004</v>
      </c>
      <c r="N12" s="16">
        <v>1</v>
      </c>
      <c r="O12" s="49">
        <v>0.54</v>
      </c>
      <c r="P12" s="53">
        <v>3.2</v>
      </c>
      <c r="Q12" s="50" t="s">
        <v>16</v>
      </c>
      <c r="R12" s="18">
        <v>0.56999999999999995</v>
      </c>
      <c r="S12" s="53">
        <v>3.2</v>
      </c>
      <c r="T12" s="17">
        <v>3</v>
      </c>
      <c r="U12" s="18">
        <v>0.7</v>
      </c>
      <c r="V12" s="53">
        <v>3.4</v>
      </c>
      <c r="W12" s="61">
        <f>F12*G12+I12*J12+L12*M12+O12*P12+R12*S12+U12*V12</f>
        <v>11.940000000000001</v>
      </c>
      <c r="X12" s="14"/>
    </row>
    <row r="13" spans="1:27" ht="15.75" thickBot="1" x14ac:dyDescent="0.3">
      <c r="A13" s="15">
        <v>4</v>
      </c>
      <c r="B13" s="79" t="s">
        <v>25</v>
      </c>
      <c r="C13" s="80"/>
      <c r="D13" s="81"/>
      <c r="E13" s="67" t="s">
        <v>14</v>
      </c>
      <c r="F13" s="66">
        <v>0.4</v>
      </c>
      <c r="G13" s="54"/>
      <c r="H13" s="67" t="s">
        <v>12</v>
      </c>
      <c r="I13" s="68">
        <v>0.41</v>
      </c>
      <c r="J13" s="58"/>
      <c r="K13" s="68" t="s">
        <v>15</v>
      </c>
      <c r="L13" s="68">
        <v>0.41</v>
      </c>
      <c r="M13" s="58"/>
      <c r="N13" s="30">
        <v>1</v>
      </c>
      <c r="O13" s="66">
        <v>0.54</v>
      </c>
      <c r="P13" s="54"/>
      <c r="Q13" s="67" t="s">
        <v>16</v>
      </c>
      <c r="R13" s="69">
        <v>0.56999999999999995</v>
      </c>
      <c r="S13" s="54"/>
      <c r="T13" s="70">
        <v>3</v>
      </c>
      <c r="U13" s="69">
        <v>0.7</v>
      </c>
      <c r="V13" s="54"/>
      <c r="W13" s="71">
        <f>F13*G13+I13*J13+L13*M13+O13*P13+R13*S13+U13*V13</f>
        <v>0</v>
      </c>
      <c r="X13" s="5"/>
    </row>
    <row r="14" spans="1:27" ht="15.75" thickBot="1" x14ac:dyDescent="0.3">
      <c r="A14" s="6"/>
      <c r="B14" s="128"/>
      <c r="C14" s="129"/>
      <c r="D14" s="130"/>
      <c r="E14" s="84"/>
      <c r="F14" s="88"/>
      <c r="G14" s="85"/>
      <c r="H14" s="84"/>
      <c r="I14" s="87"/>
      <c r="J14" s="86"/>
      <c r="K14" s="87"/>
      <c r="L14" s="87"/>
      <c r="M14" s="86"/>
      <c r="N14" s="87"/>
      <c r="O14" s="88"/>
      <c r="P14" s="85"/>
      <c r="Q14" s="84"/>
      <c r="R14" s="88"/>
      <c r="S14" s="85"/>
      <c r="T14" s="84"/>
      <c r="U14" s="88"/>
      <c r="V14" s="85"/>
      <c r="W14" s="92">
        <f t="shared" si="0"/>
        <v>0</v>
      </c>
      <c r="X14" s="6"/>
    </row>
    <row r="15" spans="1:27" ht="15.75" thickBot="1" x14ac:dyDescent="0.3">
      <c r="A15" s="143" t="s">
        <v>51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5"/>
    </row>
    <row r="16" spans="1:27" ht="15.75" thickBot="1" x14ac:dyDescent="0.3">
      <c r="A16" s="23"/>
      <c r="B16" s="90" t="s">
        <v>20</v>
      </c>
      <c r="C16" s="9"/>
      <c r="D16" s="91"/>
      <c r="E16" s="24"/>
      <c r="F16" s="22"/>
      <c r="G16" s="55"/>
      <c r="H16" s="24"/>
      <c r="I16" s="24"/>
      <c r="J16" s="59"/>
      <c r="K16" s="34"/>
      <c r="L16" s="34"/>
      <c r="M16" s="59"/>
      <c r="N16" s="34"/>
      <c r="O16" s="35"/>
      <c r="P16" s="55"/>
      <c r="Q16" s="24"/>
      <c r="R16" s="35"/>
      <c r="S16" s="55"/>
      <c r="T16" s="24"/>
      <c r="U16" s="35"/>
      <c r="V16" s="55"/>
      <c r="W16" s="61">
        <f t="shared" si="0"/>
        <v>0</v>
      </c>
      <c r="X16" s="23"/>
    </row>
    <row r="17" spans="1:24" ht="15.75" thickBot="1" x14ac:dyDescent="0.3">
      <c r="A17" s="110">
        <v>1</v>
      </c>
      <c r="B17" s="111" t="s">
        <v>29</v>
      </c>
      <c r="C17" s="112"/>
      <c r="D17" s="113"/>
      <c r="E17" s="50" t="s">
        <v>14</v>
      </c>
      <c r="F17" s="49">
        <v>0.4</v>
      </c>
      <c r="G17" s="53">
        <v>8</v>
      </c>
      <c r="H17" s="50" t="s">
        <v>12</v>
      </c>
      <c r="I17" s="45">
        <v>0.41</v>
      </c>
      <c r="J17" s="57">
        <v>6</v>
      </c>
      <c r="K17" s="45" t="s">
        <v>15</v>
      </c>
      <c r="L17" s="45">
        <v>0.41</v>
      </c>
      <c r="M17" s="57">
        <v>6</v>
      </c>
      <c r="N17" s="16">
        <v>1</v>
      </c>
      <c r="O17" s="49">
        <v>0.54</v>
      </c>
      <c r="P17" s="53">
        <v>6.5</v>
      </c>
      <c r="Q17" s="50" t="s">
        <v>16</v>
      </c>
      <c r="R17" s="18">
        <v>0.56999999999999995</v>
      </c>
      <c r="S17" s="53">
        <v>6.5</v>
      </c>
      <c r="T17" s="17">
        <v>3</v>
      </c>
      <c r="U17" s="18">
        <v>0.7</v>
      </c>
      <c r="V17" s="53">
        <v>7.1</v>
      </c>
      <c r="W17" s="61">
        <f>F17*G17+I17*J17+L17*M17+O17*P17+R17*S17+U17*V17</f>
        <v>20.305</v>
      </c>
      <c r="X17" s="29"/>
    </row>
    <row r="18" spans="1:24" ht="12" customHeight="1" thickBot="1" x14ac:dyDescent="0.3">
      <c r="A18" s="14">
        <v>2</v>
      </c>
      <c r="B18" s="72" t="s">
        <v>27</v>
      </c>
      <c r="C18" s="107"/>
      <c r="D18" s="109"/>
      <c r="E18" s="50" t="s">
        <v>14</v>
      </c>
      <c r="F18" s="49">
        <v>0.4</v>
      </c>
      <c r="G18" s="53">
        <v>7</v>
      </c>
      <c r="H18" s="50" t="s">
        <v>12</v>
      </c>
      <c r="I18" s="45">
        <v>0.41</v>
      </c>
      <c r="J18" s="57">
        <v>6.7</v>
      </c>
      <c r="K18" s="45" t="s">
        <v>15</v>
      </c>
      <c r="L18" s="45">
        <v>0.41</v>
      </c>
      <c r="M18" s="57">
        <v>6.7</v>
      </c>
      <c r="N18" s="16">
        <v>1</v>
      </c>
      <c r="O18" s="49">
        <v>0.54</v>
      </c>
      <c r="P18" s="53">
        <v>6.1</v>
      </c>
      <c r="Q18" s="50" t="s">
        <v>16</v>
      </c>
      <c r="R18" s="18">
        <v>0.56999999999999995</v>
      </c>
      <c r="S18" s="53">
        <v>6.1</v>
      </c>
      <c r="T18" s="17">
        <v>3</v>
      </c>
      <c r="U18" s="18">
        <v>0.7</v>
      </c>
      <c r="V18" s="53">
        <v>7</v>
      </c>
      <c r="W18" s="61">
        <f>F18*G18+I18*J18+L18*M18+O18*P18+R18*S18+U18*V18</f>
        <v>19.965</v>
      </c>
      <c r="X18" s="14"/>
    </row>
    <row r="19" spans="1:24" ht="15.75" thickBot="1" x14ac:dyDescent="0.3">
      <c r="A19" s="4">
        <v>3</v>
      </c>
      <c r="B19" s="74" t="s">
        <v>30</v>
      </c>
      <c r="C19" s="77"/>
      <c r="D19" s="78"/>
      <c r="E19" s="50" t="s">
        <v>14</v>
      </c>
      <c r="F19" s="49">
        <v>0.4</v>
      </c>
      <c r="G19" s="53">
        <v>7.2</v>
      </c>
      <c r="H19" s="50" t="s">
        <v>12</v>
      </c>
      <c r="I19" s="45">
        <v>0.41</v>
      </c>
      <c r="J19" s="57">
        <v>6.5</v>
      </c>
      <c r="K19" s="45" t="s">
        <v>15</v>
      </c>
      <c r="L19" s="45">
        <v>0.41</v>
      </c>
      <c r="M19" s="57">
        <v>6.5</v>
      </c>
      <c r="N19" s="16">
        <v>1</v>
      </c>
      <c r="O19" s="49">
        <v>0.54</v>
      </c>
      <c r="P19" s="53">
        <v>6</v>
      </c>
      <c r="Q19" s="50" t="s">
        <v>16</v>
      </c>
      <c r="R19" s="18">
        <v>0.56999999999999995</v>
      </c>
      <c r="S19" s="53">
        <v>6</v>
      </c>
      <c r="T19" s="17">
        <v>3</v>
      </c>
      <c r="U19" s="18">
        <v>0.7</v>
      </c>
      <c r="V19" s="53">
        <v>6.3</v>
      </c>
      <c r="W19" s="61">
        <f>F19*G19+I19*J19+L19*M19+O19*P19+R19*S19+U19*V19</f>
        <v>19.28</v>
      </c>
      <c r="X19" s="4"/>
    </row>
    <row r="20" spans="1:24" ht="15.75" thickBot="1" x14ac:dyDescent="0.3">
      <c r="A20" s="15">
        <v>4</v>
      </c>
      <c r="B20" s="79" t="s">
        <v>28</v>
      </c>
      <c r="C20" s="80"/>
      <c r="D20" s="81"/>
      <c r="E20" s="67" t="s">
        <v>14</v>
      </c>
      <c r="F20" s="66">
        <v>0.4</v>
      </c>
      <c r="G20" s="54">
        <v>6.4</v>
      </c>
      <c r="H20" s="67" t="s">
        <v>12</v>
      </c>
      <c r="I20" s="68">
        <v>0.41</v>
      </c>
      <c r="J20" s="58">
        <v>5.8</v>
      </c>
      <c r="K20" s="68" t="s">
        <v>15</v>
      </c>
      <c r="L20" s="68">
        <v>0.41</v>
      </c>
      <c r="M20" s="58">
        <v>5.8</v>
      </c>
      <c r="N20" s="30">
        <v>1</v>
      </c>
      <c r="O20" s="66">
        <v>0.54</v>
      </c>
      <c r="P20" s="54">
        <v>6.3</v>
      </c>
      <c r="Q20" s="67" t="s">
        <v>16</v>
      </c>
      <c r="R20" s="69">
        <v>0.56999999999999995</v>
      </c>
      <c r="S20" s="54">
        <v>6.3</v>
      </c>
      <c r="T20" s="70">
        <v>3</v>
      </c>
      <c r="U20" s="69">
        <v>0.7</v>
      </c>
      <c r="V20" s="54">
        <v>6.8</v>
      </c>
      <c r="W20" s="71">
        <f>F20*G20+I20*J20+L20*M20+O20*P20+R20*S20+U20*V20</f>
        <v>19.068999999999999</v>
      </c>
      <c r="X20" s="5"/>
    </row>
    <row r="21" spans="1:24" ht="15.75" thickBot="1" x14ac:dyDescent="0.3">
      <c r="A21" s="25"/>
      <c r="B21" s="140"/>
      <c r="C21" s="141"/>
      <c r="D21" s="142"/>
      <c r="E21" s="89"/>
      <c r="F21" s="10"/>
      <c r="G21" s="63"/>
      <c r="H21" s="12"/>
      <c r="I21" s="11"/>
      <c r="J21" s="64"/>
      <c r="K21" s="11"/>
      <c r="L21" s="11"/>
      <c r="M21" s="64"/>
      <c r="N21" s="11"/>
      <c r="O21" s="10"/>
      <c r="P21" s="63"/>
      <c r="Q21" s="12"/>
      <c r="R21" s="10"/>
      <c r="S21" s="63"/>
      <c r="T21" s="12"/>
      <c r="U21" s="10"/>
      <c r="V21" s="63"/>
      <c r="W21" s="65">
        <f t="shared" si="0"/>
        <v>0</v>
      </c>
      <c r="X21" s="25"/>
    </row>
    <row r="22" spans="1:24" ht="15.75" thickBot="1" x14ac:dyDescent="0.3">
      <c r="A22" s="23"/>
      <c r="B22" s="90" t="s">
        <v>21</v>
      </c>
      <c r="C22" s="9"/>
      <c r="D22" s="91"/>
      <c r="E22" s="24"/>
      <c r="F22" s="22"/>
      <c r="G22" s="55"/>
      <c r="H22" s="24"/>
      <c r="I22" s="24"/>
      <c r="J22" s="59"/>
      <c r="K22" s="34"/>
      <c r="L22" s="34"/>
      <c r="M22" s="59"/>
      <c r="N22" s="34"/>
      <c r="O22" s="35"/>
      <c r="P22" s="55"/>
      <c r="Q22" s="24"/>
      <c r="R22" s="35"/>
      <c r="S22" s="55"/>
      <c r="T22" s="24"/>
      <c r="U22" s="35"/>
      <c r="V22" s="55"/>
      <c r="W22" s="61">
        <f t="shared" si="0"/>
        <v>0</v>
      </c>
      <c r="X22" s="23"/>
    </row>
    <row r="23" spans="1:24" ht="15.75" thickBot="1" x14ac:dyDescent="0.3">
      <c r="A23" s="29">
        <v>1</v>
      </c>
      <c r="B23" s="47" t="s">
        <v>31</v>
      </c>
      <c r="C23" s="36"/>
      <c r="D23" s="46"/>
      <c r="E23" s="50" t="s">
        <v>14</v>
      </c>
      <c r="F23" s="49">
        <v>0.4</v>
      </c>
      <c r="G23" s="53">
        <v>6.2</v>
      </c>
      <c r="H23" s="50" t="s">
        <v>12</v>
      </c>
      <c r="I23" s="45">
        <v>0.41</v>
      </c>
      <c r="J23" s="57">
        <v>6.8</v>
      </c>
      <c r="K23" s="45" t="s">
        <v>15</v>
      </c>
      <c r="L23" s="45">
        <v>0.41</v>
      </c>
      <c r="M23" s="57">
        <v>6.8</v>
      </c>
      <c r="N23" s="16">
        <v>1</v>
      </c>
      <c r="O23" s="49">
        <v>0.54</v>
      </c>
      <c r="P23" s="53">
        <v>6.5</v>
      </c>
      <c r="Q23" s="50" t="s">
        <v>16</v>
      </c>
      <c r="R23" s="18">
        <v>0.56999999999999995</v>
      </c>
      <c r="S23" s="53">
        <v>6.5</v>
      </c>
      <c r="T23" s="17">
        <v>3</v>
      </c>
      <c r="U23" s="18">
        <v>0.7</v>
      </c>
      <c r="V23" s="53">
        <v>6.7</v>
      </c>
      <c r="W23" s="61">
        <f t="shared" ref="W23:W28" si="1">F23*G23+I23*J23+L23*M23+O23*P23+R23*S23+U23*V23</f>
        <v>19.960999999999999</v>
      </c>
      <c r="X23" s="29"/>
    </row>
    <row r="24" spans="1:24" ht="15.75" thickBot="1" x14ac:dyDescent="0.3">
      <c r="A24" s="4">
        <v>2</v>
      </c>
      <c r="B24" s="74" t="s">
        <v>36</v>
      </c>
      <c r="C24" s="77"/>
      <c r="D24" s="78"/>
      <c r="E24" s="50" t="s">
        <v>14</v>
      </c>
      <c r="F24" s="49">
        <v>0.4</v>
      </c>
      <c r="G24" s="53">
        <v>5.7</v>
      </c>
      <c r="H24" s="50" t="s">
        <v>12</v>
      </c>
      <c r="I24" s="45">
        <v>0.41</v>
      </c>
      <c r="J24" s="57">
        <v>6.4</v>
      </c>
      <c r="K24" s="45" t="s">
        <v>15</v>
      </c>
      <c r="L24" s="45">
        <v>0.41</v>
      </c>
      <c r="M24" s="57">
        <v>6.4</v>
      </c>
      <c r="N24" s="16">
        <v>1</v>
      </c>
      <c r="O24" s="49">
        <v>0.54</v>
      </c>
      <c r="P24" s="53">
        <v>6.1</v>
      </c>
      <c r="Q24" s="50" t="s">
        <v>16</v>
      </c>
      <c r="R24" s="18">
        <v>0.56999999999999995</v>
      </c>
      <c r="S24" s="53">
        <v>6.1</v>
      </c>
      <c r="T24" s="17">
        <v>3</v>
      </c>
      <c r="U24" s="18">
        <v>0.7</v>
      </c>
      <c r="V24" s="53">
        <v>6</v>
      </c>
      <c r="W24" s="61">
        <f t="shared" si="1"/>
        <v>18.498999999999999</v>
      </c>
      <c r="X24" s="14"/>
    </row>
    <row r="25" spans="1:24" ht="15.75" thickBot="1" x14ac:dyDescent="0.3">
      <c r="A25" s="14">
        <v>3</v>
      </c>
      <c r="B25" s="72" t="s">
        <v>35</v>
      </c>
      <c r="C25" s="43"/>
      <c r="D25" s="44"/>
      <c r="E25" s="50" t="s">
        <v>14</v>
      </c>
      <c r="F25" s="49">
        <v>0.4</v>
      </c>
      <c r="G25" s="53">
        <v>6</v>
      </c>
      <c r="H25" s="50" t="s">
        <v>12</v>
      </c>
      <c r="I25" s="45">
        <v>0.41</v>
      </c>
      <c r="J25" s="57">
        <v>6</v>
      </c>
      <c r="K25" s="45" t="s">
        <v>15</v>
      </c>
      <c r="L25" s="45">
        <v>0.41</v>
      </c>
      <c r="M25" s="57">
        <v>6</v>
      </c>
      <c r="N25" s="16">
        <v>1</v>
      </c>
      <c r="O25" s="49">
        <v>0.54</v>
      </c>
      <c r="P25" s="53">
        <v>6</v>
      </c>
      <c r="Q25" s="50" t="s">
        <v>16</v>
      </c>
      <c r="R25" s="18">
        <v>0.56999999999999995</v>
      </c>
      <c r="S25" s="53">
        <v>6</v>
      </c>
      <c r="T25" s="17">
        <v>3</v>
      </c>
      <c r="U25" s="18">
        <v>0.7</v>
      </c>
      <c r="V25" s="53">
        <v>6.3</v>
      </c>
      <c r="W25" s="61">
        <f t="shared" si="1"/>
        <v>18.39</v>
      </c>
      <c r="X25" s="4"/>
    </row>
    <row r="26" spans="1:24" ht="15.75" thickBot="1" x14ac:dyDescent="0.3">
      <c r="A26" s="14">
        <v>4</v>
      </c>
      <c r="B26" s="72" t="s">
        <v>32</v>
      </c>
      <c r="C26" s="43"/>
      <c r="D26" s="44"/>
      <c r="E26" s="50" t="s">
        <v>14</v>
      </c>
      <c r="F26" s="49">
        <v>0.4</v>
      </c>
      <c r="G26" s="53">
        <v>5.8</v>
      </c>
      <c r="H26" s="50" t="s">
        <v>12</v>
      </c>
      <c r="I26" s="45">
        <v>0.41</v>
      </c>
      <c r="J26" s="57">
        <v>6.4</v>
      </c>
      <c r="K26" s="45" t="s">
        <v>15</v>
      </c>
      <c r="L26" s="45">
        <v>0.41</v>
      </c>
      <c r="M26" s="57">
        <v>6.4</v>
      </c>
      <c r="N26" s="16">
        <v>1</v>
      </c>
      <c r="O26" s="49">
        <v>0.54</v>
      </c>
      <c r="P26" s="53">
        <v>6.4</v>
      </c>
      <c r="Q26" s="50" t="s">
        <v>16</v>
      </c>
      <c r="R26" s="18">
        <v>0.56999999999999995</v>
      </c>
      <c r="S26" s="53">
        <v>6.4</v>
      </c>
      <c r="T26" s="17">
        <v>3</v>
      </c>
      <c r="U26" s="18">
        <v>0.7</v>
      </c>
      <c r="V26" s="53">
        <v>5</v>
      </c>
      <c r="W26" s="61">
        <f t="shared" si="1"/>
        <v>18.172000000000001</v>
      </c>
      <c r="X26" s="4"/>
    </row>
    <row r="27" spans="1:24" ht="15.75" thickBot="1" x14ac:dyDescent="0.3">
      <c r="A27" s="4">
        <v>5</v>
      </c>
      <c r="B27" s="74" t="s">
        <v>33</v>
      </c>
      <c r="C27" s="41"/>
      <c r="D27" s="42"/>
      <c r="E27" s="50" t="s">
        <v>14</v>
      </c>
      <c r="F27" s="49">
        <v>0.4</v>
      </c>
      <c r="G27" s="53">
        <v>6.1</v>
      </c>
      <c r="H27" s="50" t="s">
        <v>12</v>
      </c>
      <c r="I27" s="45">
        <v>0.41</v>
      </c>
      <c r="J27" s="57">
        <v>6</v>
      </c>
      <c r="K27" s="45" t="s">
        <v>15</v>
      </c>
      <c r="L27" s="45">
        <v>0.41</v>
      </c>
      <c r="M27" s="57">
        <v>6</v>
      </c>
      <c r="N27" s="16">
        <v>1</v>
      </c>
      <c r="O27" s="49">
        <v>0.54</v>
      </c>
      <c r="P27" s="53">
        <v>6</v>
      </c>
      <c r="Q27" s="50" t="s">
        <v>16</v>
      </c>
      <c r="R27" s="18">
        <v>0.56999999999999995</v>
      </c>
      <c r="S27" s="53">
        <v>6</v>
      </c>
      <c r="T27" s="17">
        <v>3</v>
      </c>
      <c r="U27" s="18">
        <v>0.7</v>
      </c>
      <c r="V27" s="53">
        <v>5</v>
      </c>
      <c r="W27" s="61">
        <f t="shared" si="1"/>
        <v>17.520000000000003</v>
      </c>
      <c r="X27" s="14"/>
    </row>
    <row r="28" spans="1:24" ht="15.75" thickBot="1" x14ac:dyDescent="0.3">
      <c r="A28" s="5">
        <v>6</v>
      </c>
      <c r="B28" s="73" t="s">
        <v>34</v>
      </c>
      <c r="C28" s="75"/>
      <c r="D28" s="76"/>
      <c r="E28" s="67" t="s">
        <v>14</v>
      </c>
      <c r="F28" s="66">
        <v>0.4</v>
      </c>
      <c r="G28" s="54">
        <v>5.8</v>
      </c>
      <c r="H28" s="67" t="s">
        <v>12</v>
      </c>
      <c r="I28" s="68">
        <v>0.41</v>
      </c>
      <c r="J28" s="58">
        <v>5</v>
      </c>
      <c r="K28" s="68" t="s">
        <v>15</v>
      </c>
      <c r="L28" s="68">
        <v>0.41</v>
      </c>
      <c r="M28" s="58">
        <v>5</v>
      </c>
      <c r="N28" s="30">
        <v>1</v>
      </c>
      <c r="O28" s="66">
        <v>0.54</v>
      </c>
      <c r="P28" s="54">
        <v>6.2</v>
      </c>
      <c r="Q28" s="67" t="s">
        <v>16</v>
      </c>
      <c r="R28" s="69">
        <v>0.56999999999999995</v>
      </c>
      <c r="S28" s="54">
        <v>6.2</v>
      </c>
      <c r="T28" s="70">
        <v>3</v>
      </c>
      <c r="U28" s="69">
        <v>0.7</v>
      </c>
      <c r="V28" s="54">
        <v>6</v>
      </c>
      <c r="W28" s="71">
        <f t="shared" si="1"/>
        <v>17.501999999999999</v>
      </c>
      <c r="X28" s="5"/>
    </row>
    <row r="29" spans="1:24" ht="15.75" thickBot="1" x14ac:dyDescent="0.3">
      <c r="A29" s="6"/>
      <c r="B29" s="93"/>
      <c r="C29" s="94"/>
      <c r="D29" s="95"/>
      <c r="E29" s="96"/>
      <c r="F29" s="97"/>
      <c r="G29" s="98"/>
      <c r="H29" s="96"/>
      <c r="I29" s="99"/>
      <c r="J29" s="100"/>
      <c r="K29" s="99"/>
      <c r="L29" s="99"/>
      <c r="M29" s="100"/>
      <c r="N29" s="21"/>
      <c r="O29" s="97"/>
      <c r="P29" s="98"/>
      <c r="Q29" s="96"/>
      <c r="R29" s="20"/>
      <c r="S29" s="98"/>
      <c r="T29" s="19"/>
      <c r="U29" s="20"/>
      <c r="V29" s="98"/>
      <c r="W29" s="92"/>
      <c r="X29" s="6"/>
    </row>
    <row r="30" spans="1:24" ht="15.75" thickBot="1" x14ac:dyDescent="0.3">
      <c r="A30" s="143" t="s">
        <v>52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5"/>
    </row>
    <row r="31" spans="1:24" ht="15.75" thickBot="1" x14ac:dyDescent="0.3">
      <c r="A31" s="23"/>
      <c r="B31" s="90" t="s">
        <v>19</v>
      </c>
      <c r="C31" s="9"/>
      <c r="D31" s="91"/>
      <c r="E31" s="24"/>
      <c r="F31" s="22"/>
      <c r="G31" s="55"/>
      <c r="H31" s="24"/>
      <c r="I31" s="24"/>
      <c r="J31" s="59"/>
      <c r="K31" s="34"/>
      <c r="L31" s="34"/>
      <c r="M31" s="59"/>
      <c r="N31" s="34"/>
      <c r="O31" s="35"/>
      <c r="P31" s="55"/>
      <c r="Q31" s="24"/>
      <c r="R31" s="35"/>
      <c r="S31" s="55"/>
      <c r="T31" s="24"/>
      <c r="U31" s="35"/>
      <c r="V31" s="55"/>
      <c r="W31" s="61">
        <f t="shared" si="0"/>
        <v>0</v>
      </c>
      <c r="X31" s="23"/>
    </row>
    <row r="32" spans="1:24" ht="15.75" thickBot="1" x14ac:dyDescent="0.3">
      <c r="A32" s="29">
        <v>1</v>
      </c>
      <c r="B32" s="47" t="s">
        <v>38</v>
      </c>
      <c r="C32" s="106"/>
      <c r="D32" s="108"/>
      <c r="E32" s="50" t="s">
        <v>14</v>
      </c>
      <c r="F32" s="49">
        <v>0.4</v>
      </c>
      <c r="G32" s="53">
        <v>7.3</v>
      </c>
      <c r="H32" s="50" t="s">
        <v>12</v>
      </c>
      <c r="I32" s="45">
        <v>0.41</v>
      </c>
      <c r="J32" s="57">
        <v>7.5</v>
      </c>
      <c r="K32" s="45" t="s">
        <v>15</v>
      </c>
      <c r="L32" s="45">
        <v>0.41</v>
      </c>
      <c r="M32" s="57">
        <v>7.5</v>
      </c>
      <c r="N32" s="16">
        <v>1</v>
      </c>
      <c r="O32" s="49">
        <v>0.54</v>
      </c>
      <c r="P32" s="53">
        <v>7.6</v>
      </c>
      <c r="Q32" s="50" t="s">
        <v>16</v>
      </c>
      <c r="R32" s="18">
        <v>0.56999999999999995</v>
      </c>
      <c r="S32" s="53">
        <v>7.6</v>
      </c>
      <c r="T32" s="17">
        <v>3</v>
      </c>
      <c r="U32" s="18">
        <v>0.7</v>
      </c>
      <c r="V32" s="53">
        <v>7.5</v>
      </c>
      <c r="W32" s="61">
        <f>F32*G32+I32*J32+L32*M32+O32*P32+R32*S32+U32*V32</f>
        <v>22.756</v>
      </c>
      <c r="X32" s="29"/>
    </row>
    <row r="33" spans="1:24" ht="15.75" thickBot="1" x14ac:dyDescent="0.3">
      <c r="A33" s="14">
        <v>2</v>
      </c>
      <c r="B33" s="72" t="s">
        <v>37</v>
      </c>
      <c r="C33" s="107"/>
      <c r="D33" s="109"/>
      <c r="E33" s="50" t="s">
        <v>14</v>
      </c>
      <c r="F33" s="49">
        <v>0.4</v>
      </c>
      <c r="G33" s="53">
        <v>7.2</v>
      </c>
      <c r="H33" s="50" t="s">
        <v>12</v>
      </c>
      <c r="I33" s="45">
        <v>0.41</v>
      </c>
      <c r="J33" s="57">
        <v>7.6</v>
      </c>
      <c r="K33" s="45" t="s">
        <v>15</v>
      </c>
      <c r="L33" s="45">
        <v>0.41</v>
      </c>
      <c r="M33" s="57">
        <v>7.6</v>
      </c>
      <c r="N33" s="16">
        <v>1</v>
      </c>
      <c r="O33" s="49">
        <v>0.54</v>
      </c>
      <c r="P33" s="53">
        <v>6.8</v>
      </c>
      <c r="Q33" s="50" t="s">
        <v>16</v>
      </c>
      <c r="R33" s="18">
        <v>0.56999999999999995</v>
      </c>
      <c r="S33" s="53">
        <v>6.8</v>
      </c>
      <c r="T33" s="17">
        <v>3</v>
      </c>
      <c r="U33" s="18">
        <v>0.7</v>
      </c>
      <c r="V33" s="53">
        <v>7</v>
      </c>
      <c r="W33" s="61">
        <f>F33*G33+I33*J33+L33*M33+O33*P33+R33*S33+U33*V33</f>
        <v>21.56</v>
      </c>
      <c r="X33" s="14"/>
    </row>
    <row r="34" spans="1:24" ht="15.75" thickBot="1" x14ac:dyDescent="0.3">
      <c r="A34" s="4">
        <v>3</v>
      </c>
      <c r="B34" s="74" t="s">
        <v>39</v>
      </c>
      <c r="C34" s="41"/>
      <c r="D34" s="42"/>
      <c r="E34" s="50" t="s">
        <v>14</v>
      </c>
      <c r="F34" s="49">
        <v>0.4</v>
      </c>
      <c r="G34" s="53">
        <v>7.2</v>
      </c>
      <c r="H34" s="50" t="s">
        <v>12</v>
      </c>
      <c r="I34" s="45">
        <v>0.41</v>
      </c>
      <c r="J34" s="57">
        <v>7.4</v>
      </c>
      <c r="K34" s="45" t="s">
        <v>15</v>
      </c>
      <c r="L34" s="45">
        <v>0.41</v>
      </c>
      <c r="M34" s="57">
        <v>7.4</v>
      </c>
      <c r="N34" s="16">
        <v>1</v>
      </c>
      <c r="O34" s="49">
        <v>0.54</v>
      </c>
      <c r="P34" s="53">
        <v>6.6</v>
      </c>
      <c r="Q34" s="50" t="s">
        <v>16</v>
      </c>
      <c r="R34" s="18">
        <v>0.56999999999999995</v>
      </c>
      <c r="S34" s="53">
        <v>6.6</v>
      </c>
      <c r="T34" s="17">
        <v>3</v>
      </c>
      <c r="U34" s="18">
        <v>0.7</v>
      </c>
      <c r="V34" s="53">
        <v>6.5</v>
      </c>
      <c r="W34" s="61">
        <f>F34*G34+I34*J34+L34*M34+O34*P34+R34*S34+U34*V34</f>
        <v>20.824000000000002</v>
      </c>
      <c r="X34" s="4"/>
    </row>
    <row r="35" spans="1:24" ht="15.75" thickBot="1" x14ac:dyDescent="0.3">
      <c r="A35" s="4">
        <v>4</v>
      </c>
      <c r="B35" s="74" t="s">
        <v>40</v>
      </c>
      <c r="C35" s="77"/>
      <c r="D35" s="78"/>
      <c r="E35" s="50" t="s">
        <v>14</v>
      </c>
      <c r="F35" s="49">
        <v>0.4</v>
      </c>
      <c r="G35" s="53">
        <v>7.5</v>
      </c>
      <c r="H35" s="50" t="s">
        <v>12</v>
      </c>
      <c r="I35" s="45">
        <v>0.41</v>
      </c>
      <c r="J35" s="57">
        <v>6</v>
      </c>
      <c r="K35" s="45" t="s">
        <v>15</v>
      </c>
      <c r="L35" s="45">
        <v>0.41</v>
      </c>
      <c r="M35" s="57">
        <v>6</v>
      </c>
      <c r="N35" s="16">
        <v>1</v>
      </c>
      <c r="O35" s="49">
        <v>0.54</v>
      </c>
      <c r="P35" s="53">
        <v>7</v>
      </c>
      <c r="Q35" s="50" t="s">
        <v>16</v>
      </c>
      <c r="R35" s="18">
        <v>0.56999999999999995</v>
      </c>
      <c r="S35" s="53">
        <v>7</v>
      </c>
      <c r="T35" s="17">
        <v>3</v>
      </c>
      <c r="U35" s="18">
        <v>0.7</v>
      </c>
      <c r="V35" s="53">
        <v>7.3</v>
      </c>
      <c r="W35" s="61">
        <f>F35*G35+I35*J35+L35*M35+O35*P35+R35*S35+U35*V35</f>
        <v>20.799999999999997</v>
      </c>
      <c r="X35" s="4"/>
    </row>
    <row r="36" spans="1:24" ht="15.75" thickBot="1" x14ac:dyDescent="0.3">
      <c r="A36" s="15">
        <v>5</v>
      </c>
      <c r="B36" s="79" t="s">
        <v>41</v>
      </c>
      <c r="C36" s="80"/>
      <c r="D36" s="81"/>
      <c r="E36" s="67" t="s">
        <v>14</v>
      </c>
      <c r="F36" s="66">
        <v>0.4</v>
      </c>
      <c r="G36" s="54">
        <v>7.2</v>
      </c>
      <c r="H36" s="67" t="s">
        <v>12</v>
      </c>
      <c r="I36" s="68">
        <v>0.41</v>
      </c>
      <c r="J36" s="58">
        <v>7</v>
      </c>
      <c r="K36" s="68" t="s">
        <v>15</v>
      </c>
      <c r="L36" s="68">
        <v>0.41</v>
      </c>
      <c r="M36" s="58">
        <v>7</v>
      </c>
      <c r="N36" s="30">
        <v>1</v>
      </c>
      <c r="O36" s="66">
        <v>0.54</v>
      </c>
      <c r="P36" s="54">
        <v>6.4</v>
      </c>
      <c r="Q36" s="67" t="s">
        <v>16</v>
      </c>
      <c r="R36" s="69">
        <v>0.56999999999999995</v>
      </c>
      <c r="S36" s="54">
        <v>6.4</v>
      </c>
      <c r="T36" s="70">
        <v>3</v>
      </c>
      <c r="U36" s="69">
        <v>0.7</v>
      </c>
      <c r="V36" s="54">
        <v>6.5</v>
      </c>
      <c r="W36" s="71">
        <f>F36*G36+I36*J36+L36*M36+O36*P36+R36*S36+U36*V36</f>
        <v>20.274000000000001</v>
      </c>
      <c r="X36" s="15"/>
    </row>
    <row r="37" spans="1:24" ht="15.75" thickBot="1" x14ac:dyDescent="0.3">
      <c r="A37" s="25"/>
      <c r="B37" s="140"/>
      <c r="C37" s="141"/>
      <c r="D37" s="142"/>
      <c r="E37" s="89"/>
      <c r="F37" s="10"/>
      <c r="G37" s="63"/>
      <c r="H37" s="12"/>
      <c r="I37" s="11"/>
      <c r="J37" s="64"/>
      <c r="K37" s="11"/>
      <c r="L37" s="11"/>
      <c r="M37" s="64"/>
      <c r="N37" s="11"/>
      <c r="O37" s="10"/>
      <c r="P37" s="63"/>
      <c r="Q37" s="12"/>
      <c r="R37" s="10"/>
      <c r="S37" s="63"/>
      <c r="T37" s="12"/>
      <c r="U37" s="10"/>
      <c r="V37" s="63"/>
      <c r="W37" s="65">
        <f t="shared" si="0"/>
        <v>0</v>
      </c>
      <c r="X37" s="25"/>
    </row>
    <row r="38" spans="1:24" ht="15.75" thickBot="1" x14ac:dyDescent="0.3">
      <c r="A38" s="23"/>
      <c r="B38" s="90" t="s">
        <v>22</v>
      </c>
      <c r="C38" s="9"/>
      <c r="D38" s="91"/>
      <c r="E38" s="24"/>
      <c r="F38" s="22"/>
      <c r="G38" s="55"/>
      <c r="H38" s="24"/>
      <c r="I38" s="24"/>
      <c r="J38" s="59"/>
      <c r="K38" s="34"/>
      <c r="L38" s="34"/>
      <c r="M38" s="59"/>
      <c r="N38" s="34"/>
      <c r="O38" s="35"/>
      <c r="P38" s="55"/>
      <c r="Q38" s="24"/>
      <c r="R38" s="35"/>
      <c r="S38" s="55"/>
      <c r="T38" s="24"/>
      <c r="U38" s="35"/>
      <c r="V38" s="55"/>
      <c r="W38" s="61">
        <f t="shared" si="0"/>
        <v>0</v>
      </c>
      <c r="X38" s="23"/>
    </row>
    <row r="39" spans="1:24" ht="15.75" thickBot="1" x14ac:dyDescent="0.3">
      <c r="A39" s="29">
        <v>1</v>
      </c>
      <c r="B39" s="114" t="s">
        <v>43</v>
      </c>
      <c r="C39" s="106"/>
      <c r="D39" s="108"/>
      <c r="E39" s="50" t="s">
        <v>14</v>
      </c>
      <c r="F39" s="49">
        <v>0.4</v>
      </c>
      <c r="G39" s="53">
        <v>7.5</v>
      </c>
      <c r="H39" s="50" t="s">
        <v>12</v>
      </c>
      <c r="I39" s="45">
        <v>0.41</v>
      </c>
      <c r="J39" s="57">
        <v>5.9</v>
      </c>
      <c r="K39" s="45" t="s">
        <v>15</v>
      </c>
      <c r="L39" s="45">
        <v>0.41</v>
      </c>
      <c r="M39" s="57">
        <v>5.9</v>
      </c>
      <c r="N39" s="16">
        <v>1</v>
      </c>
      <c r="O39" s="49">
        <v>0.54</v>
      </c>
      <c r="P39" s="53">
        <v>7.3</v>
      </c>
      <c r="Q39" s="50" t="s">
        <v>16</v>
      </c>
      <c r="R39" s="18">
        <v>0.56999999999999995</v>
      </c>
      <c r="S39" s="53">
        <v>7.3</v>
      </c>
      <c r="T39" s="17">
        <v>3</v>
      </c>
      <c r="U39" s="18">
        <v>0.7</v>
      </c>
      <c r="V39" s="53">
        <v>6.5</v>
      </c>
      <c r="W39" s="61">
        <f t="shared" ref="W39:W47" si="2">F39*G39+I39*J39+L39*M39+O39*P39+R39*S39+U39*V39</f>
        <v>20.491</v>
      </c>
      <c r="X39" s="29"/>
    </row>
    <row r="40" spans="1:24" ht="15.75" thickBot="1" x14ac:dyDescent="0.3">
      <c r="A40" s="4">
        <v>2</v>
      </c>
      <c r="B40" s="74" t="s">
        <v>47</v>
      </c>
      <c r="C40" s="77"/>
      <c r="D40" s="78"/>
      <c r="E40" s="50" t="s">
        <v>14</v>
      </c>
      <c r="F40" s="49">
        <v>0.4</v>
      </c>
      <c r="G40" s="53">
        <v>6.8</v>
      </c>
      <c r="H40" s="50" t="s">
        <v>12</v>
      </c>
      <c r="I40" s="45">
        <v>0.41</v>
      </c>
      <c r="J40" s="57">
        <v>6.3</v>
      </c>
      <c r="K40" s="45" t="s">
        <v>15</v>
      </c>
      <c r="L40" s="45">
        <v>0.41</v>
      </c>
      <c r="M40" s="57">
        <v>6.3</v>
      </c>
      <c r="N40" s="16">
        <v>1</v>
      </c>
      <c r="O40" s="49">
        <v>0.54</v>
      </c>
      <c r="P40" s="53">
        <v>7</v>
      </c>
      <c r="Q40" s="50" t="s">
        <v>16</v>
      </c>
      <c r="R40" s="18">
        <v>0.56999999999999995</v>
      </c>
      <c r="S40" s="53">
        <v>7</v>
      </c>
      <c r="T40" s="17">
        <v>3</v>
      </c>
      <c r="U40" s="18">
        <v>0.7</v>
      </c>
      <c r="V40" s="53">
        <v>6</v>
      </c>
      <c r="W40" s="61">
        <f t="shared" si="2"/>
        <v>19.856000000000002</v>
      </c>
      <c r="X40" s="14"/>
    </row>
    <row r="41" spans="1:24" ht="15.75" thickBot="1" x14ac:dyDescent="0.3">
      <c r="A41" s="4">
        <v>3</v>
      </c>
      <c r="B41" s="74" t="s">
        <v>48</v>
      </c>
      <c r="C41" s="118"/>
      <c r="D41" s="120"/>
      <c r="E41" s="50" t="s">
        <v>14</v>
      </c>
      <c r="F41" s="49">
        <v>0.4</v>
      </c>
      <c r="G41" s="53">
        <v>6.9</v>
      </c>
      <c r="H41" s="50" t="s">
        <v>12</v>
      </c>
      <c r="I41" s="45">
        <v>0.41</v>
      </c>
      <c r="J41" s="57">
        <v>5.0999999999999996</v>
      </c>
      <c r="K41" s="45" t="s">
        <v>15</v>
      </c>
      <c r="L41" s="45">
        <v>0.41</v>
      </c>
      <c r="M41" s="57">
        <v>5.0999999999999996</v>
      </c>
      <c r="N41" s="16">
        <v>1</v>
      </c>
      <c r="O41" s="49">
        <v>0.54</v>
      </c>
      <c r="P41" s="53">
        <v>7.1</v>
      </c>
      <c r="Q41" s="50" t="s">
        <v>16</v>
      </c>
      <c r="R41" s="18">
        <v>0.56999999999999995</v>
      </c>
      <c r="S41" s="53">
        <v>7.1</v>
      </c>
      <c r="T41" s="17">
        <v>3</v>
      </c>
      <c r="U41" s="18">
        <v>0.7</v>
      </c>
      <c r="V41" s="53">
        <v>6.7</v>
      </c>
      <c r="W41" s="61">
        <f t="shared" si="2"/>
        <v>19.512999999999998</v>
      </c>
      <c r="X41" s="4"/>
    </row>
    <row r="42" spans="1:24" ht="15.75" thickBot="1" x14ac:dyDescent="0.3">
      <c r="A42" s="4">
        <v>4</v>
      </c>
      <c r="B42" s="115" t="s">
        <v>54</v>
      </c>
      <c r="C42" s="118"/>
      <c r="D42" s="120"/>
      <c r="E42" s="50" t="s">
        <v>14</v>
      </c>
      <c r="F42" s="49">
        <v>0.4</v>
      </c>
      <c r="G42" s="53">
        <v>6.5</v>
      </c>
      <c r="H42" s="50" t="s">
        <v>12</v>
      </c>
      <c r="I42" s="45">
        <v>0.41</v>
      </c>
      <c r="J42" s="57">
        <v>6</v>
      </c>
      <c r="K42" s="45" t="s">
        <v>15</v>
      </c>
      <c r="L42" s="45">
        <v>0.41</v>
      </c>
      <c r="M42" s="57">
        <v>6</v>
      </c>
      <c r="N42" s="16">
        <v>1</v>
      </c>
      <c r="O42" s="49">
        <v>0.54</v>
      </c>
      <c r="P42" s="53">
        <v>6.5</v>
      </c>
      <c r="Q42" s="50" t="s">
        <v>16</v>
      </c>
      <c r="R42" s="18">
        <v>0.56999999999999995</v>
      </c>
      <c r="S42" s="53">
        <v>6.5</v>
      </c>
      <c r="T42" s="17">
        <v>3</v>
      </c>
      <c r="U42" s="18">
        <v>0.7</v>
      </c>
      <c r="V42" s="53">
        <v>6.8</v>
      </c>
      <c r="W42" s="61">
        <f t="shared" si="2"/>
        <v>19.495000000000001</v>
      </c>
      <c r="X42" s="4"/>
    </row>
    <row r="43" spans="1:24" ht="15.75" thickBot="1" x14ac:dyDescent="0.3">
      <c r="A43" s="14">
        <v>5</v>
      </c>
      <c r="B43" s="117" t="s">
        <v>42</v>
      </c>
      <c r="C43" s="107"/>
      <c r="D43" s="109"/>
      <c r="E43" s="50" t="s">
        <v>14</v>
      </c>
      <c r="F43" s="49">
        <v>0.4</v>
      </c>
      <c r="G43" s="53">
        <v>6.5</v>
      </c>
      <c r="H43" s="50" t="s">
        <v>12</v>
      </c>
      <c r="I43" s="45">
        <v>0.41</v>
      </c>
      <c r="J43" s="57">
        <v>5.5</v>
      </c>
      <c r="K43" s="45" t="s">
        <v>15</v>
      </c>
      <c r="L43" s="45">
        <v>0.41</v>
      </c>
      <c r="M43" s="57">
        <v>5.5</v>
      </c>
      <c r="N43" s="16">
        <v>1</v>
      </c>
      <c r="O43" s="49">
        <v>0.54</v>
      </c>
      <c r="P43" s="53">
        <v>6.5</v>
      </c>
      <c r="Q43" s="50" t="s">
        <v>16</v>
      </c>
      <c r="R43" s="18">
        <v>0.56999999999999995</v>
      </c>
      <c r="S43" s="53">
        <v>6.5</v>
      </c>
      <c r="T43" s="17">
        <v>3</v>
      </c>
      <c r="U43" s="18">
        <v>0.7</v>
      </c>
      <c r="V43" s="53">
        <v>6.5</v>
      </c>
      <c r="W43" s="61">
        <f t="shared" si="2"/>
        <v>18.875</v>
      </c>
      <c r="X43" s="14"/>
    </row>
    <row r="44" spans="1:24" ht="15.75" thickBot="1" x14ac:dyDescent="0.3">
      <c r="A44" s="4">
        <v>6</v>
      </c>
      <c r="B44" s="74" t="s">
        <v>44</v>
      </c>
      <c r="C44" s="41"/>
      <c r="D44" s="42"/>
      <c r="E44" s="50" t="s">
        <v>14</v>
      </c>
      <c r="F44" s="49">
        <v>0.4</v>
      </c>
      <c r="G44" s="53">
        <v>6.7</v>
      </c>
      <c r="H44" s="50" t="s">
        <v>12</v>
      </c>
      <c r="I44" s="45">
        <v>0.41</v>
      </c>
      <c r="J44" s="57">
        <v>6.2</v>
      </c>
      <c r="K44" s="45" t="s">
        <v>15</v>
      </c>
      <c r="L44" s="45">
        <v>0.41</v>
      </c>
      <c r="M44" s="57">
        <v>6.2</v>
      </c>
      <c r="N44" s="16">
        <v>1</v>
      </c>
      <c r="O44" s="49">
        <v>0.54</v>
      </c>
      <c r="P44" s="53">
        <v>6</v>
      </c>
      <c r="Q44" s="50" t="s">
        <v>16</v>
      </c>
      <c r="R44" s="18">
        <v>0.56999999999999995</v>
      </c>
      <c r="S44" s="53">
        <v>6</v>
      </c>
      <c r="T44" s="17">
        <v>3</v>
      </c>
      <c r="U44" s="18">
        <v>0.7</v>
      </c>
      <c r="V44" s="53">
        <v>6</v>
      </c>
      <c r="W44" s="61">
        <f t="shared" si="2"/>
        <v>18.623999999999999</v>
      </c>
      <c r="X44" s="4"/>
    </row>
    <row r="45" spans="1:24" ht="15.75" thickBot="1" x14ac:dyDescent="0.3">
      <c r="A45" s="14">
        <v>7</v>
      </c>
      <c r="B45" s="116" t="s">
        <v>46</v>
      </c>
      <c r="C45" s="39"/>
      <c r="D45" s="40"/>
      <c r="E45" s="50" t="s">
        <v>14</v>
      </c>
      <c r="F45" s="49">
        <v>0.4</v>
      </c>
      <c r="G45" s="53">
        <v>5.9</v>
      </c>
      <c r="H45" s="50" t="s">
        <v>12</v>
      </c>
      <c r="I45" s="45">
        <v>0.41</v>
      </c>
      <c r="J45" s="57">
        <v>5.8</v>
      </c>
      <c r="K45" s="45" t="s">
        <v>15</v>
      </c>
      <c r="L45" s="45">
        <v>0.41</v>
      </c>
      <c r="M45" s="57">
        <v>5.8</v>
      </c>
      <c r="N45" s="16">
        <v>1</v>
      </c>
      <c r="O45" s="49">
        <v>0.54</v>
      </c>
      <c r="P45" s="53">
        <v>4.5</v>
      </c>
      <c r="Q45" s="50" t="s">
        <v>16</v>
      </c>
      <c r="R45" s="18">
        <v>0.56999999999999995</v>
      </c>
      <c r="S45" s="53">
        <v>4.5</v>
      </c>
      <c r="T45" s="17">
        <v>3</v>
      </c>
      <c r="U45" s="18">
        <v>0.7</v>
      </c>
      <c r="V45" s="53">
        <v>5.2</v>
      </c>
      <c r="W45" s="61">
        <f t="shared" si="2"/>
        <v>15.750999999999998</v>
      </c>
      <c r="X45" s="4"/>
    </row>
    <row r="46" spans="1:24" ht="15.75" thickBot="1" x14ac:dyDescent="0.3">
      <c r="A46" s="104">
        <v>8</v>
      </c>
      <c r="B46" s="105" t="s">
        <v>45</v>
      </c>
      <c r="C46" s="119"/>
      <c r="D46" s="121"/>
      <c r="E46" s="50" t="s">
        <v>14</v>
      </c>
      <c r="F46" s="49">
        <v>0.4</v>
      </c>
      <c r="G46" s="53">
        <v>6.2</v>
      </c>
      <c r="H46" s="50" t="s">
        <v>12</v>
      </c>
      <c r="I46" s="45">
        <v>0.41</v>
      </c>
      <c r="J46" s="57">
        <v>6.2</v>
      </c>
      <c r="K46" s="45" t="s">
        <v>15</v>
      </c>
      <c r="L46" s="45">
        <v>0.41</v>
      </c>
      <c r="M46" s="57">
        <v>6.2</v>
      </c>
      <c r="N46" s="16">
        <v>1</v>
      </c>
      <c r="O46" s="49">
        <v>0.54</v>
      </c>
      <c r="P46" s="53">
        <v>4</v>
      </c>
      <c r="Q46" s="50" t="s">
        <v>16</v>
      </c>
      <c r="R46" s="18">
        <v>0.56999999999999995</v>
      </c>
      <c r="S46" s="53">
        <v>4</v>
      </c>
      <c r="T46" s="17">
        <v>3</v>
      </c>
      <c r="U46" s="18">
        <v>0.7</v>
      </c>
      <c r="V46" s="53">
        <v>5</v>
      </c>
      <c r="W46" s="61">
        <f t="shared" si="2"/>
        <v>15.504</v>
      </c>
      <c r="X46" s="104"/>
    </row>
    <row r="47" spans="1:24" ht="15.75" thickBot="1" x14ac:dyDescent="0.3">
      <c r="A47" s="62">
        <v>9</v>
      </c>
      <c r="B47" s="73" t="s">
        <v>49</v>
      </c>
      <c r="C47" s="82"/>
      <c r="D47" s="83"/>
      <c r="E47" s="67" t="s">
        <v>14</v>
      </c>
      <c r="F47" s="66">
        <v>0.4</v>
      </c>
      <c r="G47" s="54"/>
      <c r="H47" s="67" t="s">
        <v>12</v>
      </c>
      <c r="I47" s="68">
        <v>0.41</v>
      </c>
      <c r="J47" s="58"/>
      <c r="K47" s="68" t="s">
        <v>15</v>
      </c>
      <c r="L47" s="68">
        <v>0.41</v>
      </c>
      <c r="M47" s="58"/>
      <c r="N47" s="30">
        <v>1</v>
      </c>
      <c r="O47" s="66">
        <v>0.54</v>
      </c>
      <c r="P47" s="54"/>
      <c r="Q47" s="67" t="s">
        <v>16</v>
      </c>
      <c r="R47" s="69">
        <v>0.56999999999999995</v>
      </c>
      <c r="S47" s="54"/>
      <c r="T47" s="70">
        <v>3</v>
      </c>
      <c r="U47" s="69">
        <v>0.7</v>
      </c>
      <c r="V47" s="54"/>
      <c r="W47" s="61">
        <f t="shared" si="2"/>
        <v>0</v>
      </c>
      <c r="X47" s="62"/>
    </row>
  </sheetData>
  <sortState ref="A11:W13">
    <sortCondition descending="1" ref="W11:W13"/>
  </sortState>
  <mergeCells count="13">
    <mergeCell ref="B37:D37"/>
    <mergeCell ref="A6:X6"/>
    <mergeCell ref="A15:X15"/>
    <mergeCell ref="A30:X30"/>
    <mergeCell ref="B21:D21"/>
    <mergeCell ref="A1:X2"/>
    <mergeCell ref="A3:X3"/>
    <mergeCell ref="B5:D5"/>
    <mergeCell ref="E5:X5"/>
    <mergeCell ref="B14:D14"/>
    <mergeCell ref="B9:D9"/>
    <mergeCell ref="B7:D7"/>
    <mergeCell ref="B8:D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СФП(малыши)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2015-11-29T18:20:22Z</dcterms:modified>
</cp:coreProperties>
</file>