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180" windowHeight="8580"/>
  </bookViews>
  <sheets>
    <sheet name="2008 и ст." sheetId="4" r:id="rId1"/>
    <sheet name="2009-2010" sheetId="1" r:id="rId2"/>
    <sheet name="2011" sheetId="2" r:id="rId3"/>
    <sheet name="2012" sheetId="3" r:id="rId4"/>
  </sheets>
  <calcPr calcId="144525"/>
</workbook>
</file>

<file path=xl/calcChain.xml><?xml version="1.0" encoding="utf-8"?>
<calcChain xmlns="http://schemas.openxmlformats.org/spreadsheetml/2006/main">
  <c r="L20" i="2" l="1"/>
  <c r="G20" i="2"/>
  <c r="G19" i="2"/>
  <c r="G18" i="2"/>
  <c r="L17" i="2"/>
  <c r="G17" i="2"/>
  <c r="K18" i="4" l="1"/>
  <c r="K11" i="4"/>
  <c r="K15" i="4"/>
  <c r="K22" i="4"/>
  <c r="K9" i="4"/>
  <c r="K20" i="4"/>
  <c r="K16" i="4"/>
  <c r="K12" i="4"/>
  <c r="G28" i="4" l="1"/>
  <c r="G27" i="4"/>
  <c r="G30" i="4"/>
  <c r="G29" i="4"/>
  <c r="G26" i="4"/>
  <c r="G25" i="4"/>
  <c r="G17" i="4"/>
  <c r="G16" i="4"/>
  <c r="G21" i="4"/>
  <c r="G20" i="4"/>
  <c r="G9" i="4"/>
  <c r="G8" i="4"/>
  <c r="G23" i="4"/>
  <c r="G22" i="4"/>
  <c r="G15" i="4"/>
  <c r="G14" i="4"/>
  <c r="G11" i="4"/>
  <c r="G10" i="4"/>
  <c r="G19" i="4"/>
  <c r="G18" i="4"/>
  <c r="G13" i="4"/>
  <c r="G12" i="4"/>
  <c r="L15" i="2"/>
  <c r="L22" i="2"/>
  <c r="L13" i="2"/>
  <c r="L23" i="2"/>
  <c r="G24" i="2"/>
  <c r="G23" i="2"/>
  <c r="G14" i="2"/>
  <c r="G13" i="2"/>
  <c r="G13" i="3"/>
  <c r="G12" i="3"/>
  <c r="G11" i="3"/>
  <c r="G10" i="3"/>
  <c r="G9" i="3"/>
  <c r="G8" i="3"/>
  <c r="G15" i="2"/>
  <c r="G16" i="2"/>
  <c r="G21" i="2"/>
  <c r="G22" i="2"/>
  <c r="G9" i="2"/>
  <c r="G10" i="2"/>
  <c r="G11" i="2"/>
  <c r="G8" i="2"/>
  <c r="L40" i="1"/>
  <c r="L46" i="1"/>
  <c r="L31" i="1"/>
  <c r="L38" i="1"/>
  <c r="L41" i="1"/>
  <c r="L29" i="1"/>
  <c r="L34" i="1"/>
  <c r="L35" i="1"/>
  <c r="L43" i="1"/>
  <c r="G36" i="1"/>
  <c r="G35" i="1"/>
  <c r="G29" i="1"/>
  <c r="G30" i="1"/>
  <c r="G33" i="1"/>
  <c r="G34" i="1"/>
  <c r="L8" i="1"/>
  <c r="L24" i="1"/>
  <c r="L13" i="1"/>
  <c r="L23" i="1"/>
  <c r="L27" i="1"/>
  <c r="L14" i="1"/>
  <c r="L19" i="1"/>
  <c r="L16" i="1"/>
  <c r="L11" i="1"/>
  <c r="L21" i="1"/>
  <c r="G21" i="1"/>
  <c r="G8" i="1"/>
  <c r="G9" i="1"/>
  <c r="G24" i="1"/>
  <c r="G25" i="1"/>
  <c r="G12" i="1"/>
  <c r="G13" i="1"/>
  <c r="G22" i="1"/>
  <c r="G23" i="1"/>
  <c r="G26" i="1"/>
  <c r="G27" i="1"/>
  <c r="G14" i="1"/>
  <c r="G15" i="1"/>
  <c r="G18" i="1"/>
  <c r="G19" i="1"/>
  <c r="G16" i="1"/>
  <c r="G17" i="1"/>
  <c r="G10" i="1"/>
  <c r="G11" i="1"/>
  <c r="G43" i="1"/>
  <c r="G44" i="1"/>
  <c r="G39" i="1"/>
  <c r="G40" i="1"/>
  <c r="G45" i="1"/>
  <c r="G46" i="1"/>
  <c r="G31" i="1"/>
  <c r="G32" i="1"/>
  <c r="G37" i="1"/>
  <c r="G38" i="1"/>
  <c r="G41" i="1"/>
  <c r="G42" i="1"/>
  <c r="G20" i="1"/>
</calcChain>
</file>

<file path=xl/sharedStrings.xml><?xml version="1.0" encoding="utf-8"?>
<sst xmlns="http://schemas.openxmlformats.org/spreadsheetml/2006/main" count="103" uniqueCount="59">
  <si>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</si>
  <si>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Открытые городские соревнования по фристайлу (ролики)</t>
  </si>
  <si>
    <t>Девочки 2009-2010 г.р.</t>
  </si>
  <si>
    <t>№</t>
  </si>
  <si>
    <t>Фамилия Имя</t>
  </si>
  <si>
    <t>С1</t>
  </si>
  <si>
    <t>С2</t>
  </si>
  <si>
    <t>С3</t>
  </si>
  <si>
    <t>С4 (Юные судьи)</t>
  </si>
  <si>
    <t>Место</t>
  </si>
  <si>
    <t>Время</t>
  </si>
  <si>
    <t>Сумма</t>
  </si>
  <si>
    <t>М.</t>
  </si>
  <si>
    <t>Червач Катя</t>
  </si>
  <si>
    <t>Рябцева Лиза</t>
  </si>
  <si>
    <t>Орлова Злата</t>
  </si>
  <si>
    <t>Цепегина Маша</t>
  </si>
  <si>
    <t>Медведчикова Даша</t>
  </si>
  <si>
    <t>Маркина Даша</t>
  </si>
  <si>
    <t>Егорова Василина</t>
  </si>
  <si>
    <t>Журих Алиса</t>
  </si>
  <si>
    <t>Пенявская Яна</t>
  </si>
  <si>
    <t>Вавилина Маргарита</t>
  </si>
  <si>
    <t>Мальчики 2009-2010</t>
  </si>
  <si>
    <t>Богданов Лев</t>
  </si>
  <si>
    <t>Дьяконов Платон</t>
  </si>
  <si>
    <t>Губайдулин Лев</t>
  </si>
  <si>
    <t>Кособуцкий Федор</t>
  </si>
  <si>
    <t>Горельников Иван</t>
  </si>
  <si>
    <t>Петров Илья</t>
  </si>
  <si>
    <t>Нестеров Саша</t>
  </si>
  <si>
    <t>Ходацкий Велизар</t>
  </si>
  <si>
    <t>Ибрагимов Артем</t>
  </si>
  <si>
    <t>Девочки 2011 г.р.</t>
  </si>
  <si>
    <t>Ушнурцева Катя</t>
  </si>
  <si>
    <t>Епишина Алена</t>
  </si>
  <si>
    <t>Мальчики 2011 г.р.</t>
  </si>
  <si>
    <t>Князев Захар</t>
  </si>
  <si>
    <t>Кособуцкий Юра</t>
  </si>
  <si>
    <t>Горельников Степан</t>
  </si>
  <si>
    <t>Ханенко Ярослав</t>
  </si>
  <si>
    <t>Заврин Артем</t>
  </si>
  <si>
    <t>Пресняков Никита</t>
  </si>
  <si>
    <t>Журих Лев</t>
  </si>
  <si>
    <t>Выходцев Арсений</t>
  </si>
  <si>
    <t>Осипов Платон</t>
  </si>
  <si>
    <t>Дьяконова Злата</t>
  </si>
  <si>
    <t>Личман Вика</t>
  </si>
  <si>
    <t>Слющенкова Диана</t>
  </si>
  <si>
    <t>Брюханова Алиса</t>
  </si>
  <si>
    <t>Чернякова Вика</t>
  </si>
  <si>
    <t>Брезгина Алина</t>
  </si>
  <si>
    <t>Карабатова Милана</t>
  </si>
  <si>
    <t>Бочевская Вероника</t>
  </si>
  <si>
    <t xml:space="preserve">Девочки 2008 и ст. </t>
  </si>
  <si>
    <t>Мальчики 2008 и ст.</t>
  </si>
  <si>
    <t>Ган Миша</t>
  </si>
  <si>
    <t>Рафиков Мансур</t>
  </si>
  <si>
    <t>Слющенков Иван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</si>
</sst>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4" xfId="0" applyFill="1" applyBorder="1"/>
    <xf numFmtId="0" fontId="0" fillId="0" borderId="2" xfId="0" applyFill="1" applyBorder="1"/>
    <xf numFmtId="0" fontId="0" fillId="0" borderId="6" xfId="0" applyBorder="1"/>
    <xf numFmtId="2" fontId="0" fillId="0" borderId="6" xfId="0" applyNumberFormat="1" applyBorder="1"/>
    <xf numFmtId="0" fontId="0" fillId="0" borderId="5" xfId="0" applyBorder="1"/>
    <xf numFmtId="2" fontId="0" fillId="0" borderId="5" xfId="0" applyNumberFormat="1" applyBorder="1"/>
    <xf numFmtId="0" fontId="0" fillId="0" borderId="5" xfId="0" applyFill="1" applyBorder="1"/>
    <xf numFmtId="2" fontId="0" fillId="0" borderId="5" xfId="0" applyNumberFormat="1" applyFill="1" applyBorder="1"/>
    <xf numFmtId="0" fontId="0" fillId="0" borderId="6" xfId="0" applyFill="1" applyBorder="1"/>
    <xf numFmtId="2" fontId="0" fillId="0" borderId="6" xfId="0" applyNumberFormat="1" applyFill="1" applyBorder="1"/>
    <xf numFmtId="0" fontId="0" fillId="2" borderId="2" xfId="0" applyFill="1" applyBorder="1"/>
    <xf numFmtId="0" fontId="0" fillId="2" borderId="5" xfId="0" applyFill="1" applyBorder="1"/>
    <xf numFmtId="2" fontId="0" fillId="2" borderId="2" xfId="0" applyNumberFormat="1" applyFill="1" applyBorder="1"/>
    <xf numFmtId="2" fontId="0" fillId="2" borderId="5" xfId="0" applyNumberFormat="1" applyFill="1" applyBorder="1"/>
    <xf numFmtId="0" fontId="0" fillId="2" borderId="6" xfId="0" applyFill="1" applyBorder="1"/>
    <xf numFmtId="2" fontId="0" fillId="2" borderId="6" xfId="0" applyNumberFormat="1" applyFill="1" applyBorder="1"/>
    <xf numFmtId="0" fontId="0" fillId="0" borderId="11" xfId="0" applyBorder="1"/>
    <xf numFmtId="2" fontId="0" fillId="0" borderId="11" xfId="0" applyNumberFormat="1" applyBorder="1"/>
    <xf numFmtId="0" fontId="0" fillId="0" borderId="11" xfId="0" applyFill="1" applyBorder="1"/>
    <xf numFmtId="0" fontId="1" fillId="0" borderId="2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1" xfId="0" applyFont="1" applyBorder="1"/>
    <xf numFmtId="0" fontId="0" fillId="0" borderId="12" xfId="0" applyFill="1" applyBorder="1"/>
    <xf numFmtId="0" fontId="0" fillId="2" borderId="12" xfId="0" applyFill="1" applyBorder="1"/>
    <xf numFmtId="2" fontId="0" fillId="0" borderId="2" xfId="0" applyNumberFormat="1" applyFill="1" applyBorder="1"/>
    <xf numFmtId="0" fontId="1" fillId="0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3" borderId="6" xfId="0" applyFill="1" applyBorder="1"/>
    <xf numFmtId="0" fontId="0" fillId="3" borderId="5" xfId="0" applyFill="1" applyBorder="1"/>
    <xf numFmtId="0" fontId="0" fillId="3" borderId="12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A4" sqref="A4:K4"/>
    </sheetView>
  </sheetViews>
  <sheetFormatPr defaultRowHeight="15" x14ac:dyDescent="0.25"/>
  <cols>
    <col min="1" max="1" width="3.5703125" customWidth="1"/>
    <col min="2" max="2" width="4.42578125" customWidth="1"/>
    <col min="3" max="3" width="21.5703125" customWidth="1"/>
    <col min="4" max="6" width="6.42578125" customWidth="1"/>
    <col min="7" max="7" width="7.28515625" customWidth="1"/>
    <col min="8" max="10" width="6.42578125" customWidth="1"/>
    <col min="11" max="11" width="7.140625" customWidth="1"/>
  </cols>
  <sheetData>
    <row r="1" spans="1:11" ht="34.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40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9.5" customHeight="1" x14ac:dyDescent="0.25">
      <c r="A4" s="34">
        <v>43646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6" spans="1:11" ht="18.75" x14ac:dyDescent="0.3">
      <c r="A6" s="35" t="s">
        <v>54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1" t="s">
        <v>12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11</v>
      </c>
      <c r="H7" s="3" t="s">
        <v>9</v>
      </c>
      <c r="I7" s="4" t="s">
        <v>10</v>
      </c>
      <c r="J7" s="4" t="s">
        <v>9</v>
      </c>
      <c r="K7" s="4" t="s">
        <v>11</v>
      </c>
    </row>
    <row r="8" spans="1:11" x14ac:dyDescent="0.25">
      <c r="A8" s="22">
        <v>1</v>
      </c>
      <c r="B8" s="4">
        <v>28</v>
      </c>
      <c r="C8" s="4" t="s">
        <v>51</v>
      </c>
      <c r="D8" s="31">
        <v>15.5</v>
      </c>
      <c r="E8" s="31">
        <v>16</v>
      </c>
      <c r="F8" s="31">
        <v>13.7</v>
      </c>
      <c r="G8" s="31">
        <f t="shared" ref="G8:G23" si="0">SUM(D8:F8)</f>
        <v>45.2</v>
      </c>
      <c r="H8" s="4"/>
      <c r="I8" s="4">
        <v>37.159999999999997</v>
      </c>
      <c r="J8" s="4"/>
      <c r="K8" s="4"/>
    </row>
    <row r="9" spans="1:11" ht="15.75" thickBot="1" x14ac:dyDescent="0.3">
      <c r="A9" s="23"/>
      <c r="B9" s="9"/>
      <c r="C9" s="9"/>
      <c r="D9" s="16">
        <v>15.5</v>
      </c>
      <c r="E9" s="16">
        <v>16</v>
      </c>
      <c r="F9" s="16">
        <v>14.1</v>
      </c>
      <c r="G9" s="16">
        <f t="shared" si="0"/>
        <v>45.6</v>
      </c>
      <c r="H9" s="14">
        <v>1</v>
      </c>
      <c r="I9" s="14">
        <v>34.869999999999997</v>
      </c>
      <c r="J9" s="14">
        <v>1</v>
      </c>
      <c r="K9" s="13">
        <f>H9+J9</f>
        <v>2</v>
      </c>
    </row>
    <row r="10" spans="1:11" x14ac:dyDescent="0.25">
      <c r="A10" s="24">
        <v>2</v>
      </c>
      <c r="B10" s="11">
        <v>9</v>
      </c>
      <c r="C10" s="11" t="s">
        <v>48</v>
      </c>
      <c r="D10" s="12">
        <v>11.5</v>
      </c>
      <c r="E10" s="12">
        <v>11</v>
      </c>
      <c r="F10" s="12">
        <v>12.5</v>
      </c>
      <c r="G10" s="12">
        <f t="shared" si="0"/>
        <v>35</v>
      </c>
      <c r="H10" s="11"/>
      <c r="I10" s="11">
        <v>38.090000000000003</v>
      </c>
      <c r="J10" s="11"/>
      <c r="K10" s="4"/>
    </row>
    <row r="11" spans="1:11" ht="15.75" thickBot="1" x14ac:dyDescent="0.3">
      <c r="A11" s="23"/>
      <c r="B11" s="9"/>
      <c r="C11" s="9"/>
      <c r="D11" s="16">
        <v>14.5</v>
      </c>
      <c r="E11" s="16">
        <v>13.5</v>
      </c>
      <c r="F11" s="16">
        <v>13.5</v>
      </c>
      <c r="G11" s="16">
        <f t="shared" si="0"/>
        <v>41.5</v>
      </c>
      <c r="H11" s="14">
        <v>2</v>
      </c>
      <c r="I11" s="14">
        <v>39.06</v>
      </c>
      <c r="J11" s="14">
        <v>4</v>
      </c>
      <c r="K11" s="13">
        <f>H11+J11</f>
        <v>6</v>
      </c>
    </row>
    <row r="12" spans="1:11" x14ac:dyDescent="0.25">
      <c r="A12" s="24">
        <v>3</v>
      </c>
      <c r="B12" s="11">
        <v>7</v>
      </c>
      <c r="C12" s="11" t="s">
        <v>46</v>
      </c>
      <c r="D12" s="18">
        <v>12</v>
      </c>
      <c r="E12" s="18">
        <v>12.8</v>
      </c>
      <c r="F12" s="18">
        <v>12.4</v>
      </c>
      <c r="G12" s="18">
        <f t="shared" si="0"/>
        <v>37.200000000000003</v>
      </c>
      <c r="H12" s="17">
        <v>5</v>
      </c>
      <c r="I12" s="17">
        <v>37.47</v>
      </c>
      <c r="J12" s="17">
        <v>3</v>
      </c>
      <c r="K12" s="13">
        <f>H12+J12</f>
        <v>8</v>
      </c>
    </row>
    <row r="13" spans="1:11" ht="15.75" thickBot="1" x14ac:dyDescent="0.3">
      <c r="A13" s="23"/>
      <c r="B13" s="9"/>
      <c r="C13" s="9"/>
      <c r="D13" s="10">
        <v>12</v>
      </c>
      <c r="E13" s="10">
        <v>11.8</v>
      </c>
      <c r="F13" s="10">
        <v>10</v>
      </c>
      <c r="G13" s="10">
        <f t="shared" si="0"/>
        <v>33.799999999999997</v>
      </c>
      <c r="H13" s="9"/>
      <c r="I13" s="9">
        <v>41.47</v>
      </c>
      <c r="J13" s="9"/>
      <c r="K13" s="4"/>
    </row>
    <row r="14" spans="1:11" x14ac:dyDescent="0.25">
      <c r="A14" s="24">
        <v>4</v>
      </c>
      <c r="B14" s="11">
        <v>11</v>
      </c>
      <c r="C14" s="11" t="s">
        <v>49</v>
      </c>
      <c r="D14" s="12">
        <v>13.5</v>
      </c>
      <c r="E14" s="12">
        <v>13</v>
      </c>
      <c r="F14" s="12">
        <v>13.3</v>
      </c>
      <c r="G14" s="12">
        <f t="shared" si="0"/>
        <v>39.799999999999997</v>
      </c>
      <c r="H14" s="11"/>
      <c r="I14" s="11">
        <v>41.82</v>
      </c>
      <c r="J14" s="11"/>
      <c r="K14" s="4"/>
    </row>
    <row r="15" spans="1:11" ht="15.75" thickBot="1" x14ac:dyDescent="0.3">
      <c r="A15" s="23"/>
      <c r="B15" s="9"/>
      <c r="C15" s="9"/>
      <c r="D15" s="16">
        <v>14</v>
      </c>
      <c r="E15" s="16">
        <v>13.5</v>
      </c>
      <c r="F15" s="16">
        <v>14</v>
      </c>
      <c r="G15" s="16">
        <f t="shared" si="0"/>
        <v>41.5</v>
      </c>
      <c r="H15" s="14">
        <v>2</v>
      </c>
      <c r="I15" s="14">
        <v>41.06</v>
      </c>
      <c r="J15" s="14">
        <v>7</v>
      </c>
      <c r="K15" s="13">
        <f>H15+J15</f>
        <v>9</v>
      </c>
    </row>
    <row r="16" spans="1:11" x14ac:dyDescent="0.25">
      <c r="A16" s="24">
        <v>5</v>
      </c>
      <c r="B16" s="11">
        <v>6</v>
      </c>
      <c r="C16" s="11" t="s">
        <v>53</v>
      </c>
      <c r="D16" s="18">
        <v>11</v>
      </c>
      <c r="E16" s="18">
        <v>11.3</v>
      </c>
      <c r="F16" s="18">
        <v>10.9</v>
      </c>
      <c r="G16" s="18">
        <f t="shared" si="0"/>
        <v>33.200000000000003</v>
      </c>
      <c r="H16" s="17">
        <v>7</v>
      </c>
      <c r="I16" s="17">
        <v>36.03</v>
      </c>
      <c r="J16" s="17">
        <v>2</v>
      </c>
      <c r="K16" s="13">
        <f>H16+J16</f>
        <v>9</v>
      </c>
    </row>
    <row r="17" spans="1:11" ht="15.75" thickBot="1" x14ac:dyDescent="0.3">
      <c r="A17" s="23"/>
      <c r="B17" s="9"/>
      <c r="C17" s="9"/>
      <c r="D17" s="10">
        <v>5</v>
      </c>
      <c r="E17" s="10">
        <v>6</v>
      </c>
      <c r="F17" s="10">
        <v>5.3</v>
      </c>
      <c r="G17" s="10">
        <f t="shared" si="0"/>
        <v>16.3</v>
      </c>
      <c r="H17" s="9"/>
      <c r="I17" s="9">
        <v>34.619999999999997</v>
      </c>
      <c r="J17" s="9"/>
      <c r="K17" s="4"/>
    </row>
    <row r="18" spans="1:11" x14ac:dyDescent="0.25">
      <c r="A18" s="24">
        <v>6</v>
      </c>
      <c r="B18" s="11">
        <v>8</v>
      </c>
      <c r="C18" s="11" t="s">
        <v>47</v>
      </c>
      <c r="D18" s="18">
        <v>12</v>
      </c>
      <c r="E18" s="18">
        <v>11.5</v>
      </c>
      <c r="F18" s="18">
        <v>12</v>
      </c>
      <c r="G18" s="18">
        <f t="shared" si="0"/>
        <v>35.5</v>
      </c>
      <c r="H18" s="17">
        <v>6</v>
      </c>
      <c r="I18" s="17">
        <v>40.159999999999997</v>
      </c>
      <c r="J18" s="17">
        <v>5</v>
      </c>
      <c r="K18" s="13">
        <f>H18+J18</f>
        <v>11</v>
      </c>
    </row>
    <row r="19" spans="1:11" ht="15.75" thickBot="1" x14ac:dyDescent="0.3">
      <c r="A19" s="23"/>
      <c r="B19" s="9"/>
      <c r="C19" s="9"/>
      <c r="D19" s="10">
        <v>9</v>
      </c>
      <c r="E19" s="10">
        <v>10</v>
      </c>
      <c r="F19" s="10">
        <v>9.5</v>
      </c>
      <c r="G19" s="10">
        <f t="shared" si="0"/>
        <v>28.5</v>
      </c>
      <c r="H19" s="9"/>
      <c r="I19" s="9">
        <v>36.44</v>
      </c>
      <c r="J19" s="9"/>
      <c r="K19" s="4"/>
    </row>
    <row r="20" spans="1:11" x14ac:dyDescent="0.25">
      <c r="A20" s="24">
        <v>7</v>
      </c>
      <c r="B20" s="11">
        <v>5</v>
      </c>
      <c r="C20" s="11" t="s">
        <v>52</v>
      </c>
      <c r="D20" s="18">
        <v>12.5</v>
      </c>
      <c r="E20" s="18">
        <v>12.3</v>
      </c>
      <c r="F20" s="18">
        <v>13.1</v>
      </c>
      <c r="G20" s="18">
        <f t="shared" si="0"/>
        <v>37.9</v>
      </c>
      <c r="H20" s="17">
        <v>4</v>
      </c>
      <c r="I20" s="17">
        <v>47.5</v>
      </c>
      <c r="J20" s="17">
        <v>8</v>
      </c>
      <c r="K20" s="13">
        <f>H20+J20</f>
        <v>12</v>
      </c>
    </row>
    <row r="21" spans="1:11" ht="15.75" thickBot="1" x14ac:dyDescent="0.3">
      <c r="A21" s="23"/>
      <c r="B21" s="9"/>
      <c r="C21" s="9"/>
      <c r="D21" s="10">
        <v>12</v>
      </c>
      <c r="E21" s="10">
        <v>11.5</v>
      </c>
      <c r="F21" s="10">
        <v>12.8</v>
      </c>
      <c r="G21" s="10">
        <f t="shared" si="0"/>
        <v>36.299999999999997</v>
      </c>
      <c r="H21" s="9"/>
      <c r="I21" s="9">
        <v>48.21</v>
      </c>
      <c r="J21" s="9"/>
      <c r="K21" s="4"/>
    </row>
    <row r="22" spans="1:11" x14ac:dyDescent="0.25">
      <c r="A22" s="24">
        <v>8</v>
      </c>
      <c r="B22" s="11">
        <v>13</v>
      </c>
      <c r="C22" s="11" t="s">
        <v>50</v>
      </c>
      <c r="D22" s="18">
        <v>9</v>
      </c>
      <c r="E22" s="18">
        <v>9.5</v>
      </c>
      <c r="F22" s="18">
        <v>12</v>
      </c>
      <c r="G22" s="18">
        <f t="shared" si="0"/>
        <v>30.5</v>
      </c>
      <c r="H22" s="17">
        <v>8</v>
      </c>
      <c r="I22" s="17">
        <v>40.69</v>
      </c>
      <c r="J22" s="17">
        <v>6</v>
      </c>
      <c r="K22" s="13">
        <f>H22+J22</f>
        <v>14</v>
      </c>
    </row>
    <row r="23" spans="1:11" ht="15.75" thickBot="1" x14ac:dyDescent="0.3">
      <c r="A23" s="23"/>
      <c r="B23" s="9"/>
      <c r="C23" s="9"/>
      <c r="D23" s="10">
        <v>7</v>
      </c>
      <c r="E23" s="10">
        <v>7.5</v>
      </c>
      <c r="F23" s="10">
        <v>9.5</v>
      </c>
      <c r="G23" s="10">
        <f t="shared" si="0"/>
        <v>24</v>
      </c>
      <c r="H23" s="9"/>
      <c r="I23" s="9">
        <v>39.21</v>
      </c>
      <c r="J23" s="9"/>
      <c r="K23" s="4"/>
    </row>
    <row r="24" spans="1:11" ht="18.75" x14ac:dyDescent="0.3">
      <c r="A24" s="37" t="s">
        <v>55</v>
      </c>
      <c r="B24" s="38"/>
      <c r="C24" s="38"/>
      <c r="D24" s="38"/>
      <c r="E24" s="38"/>
      <c r="F24" s="38"/>
      <c r="G24" s="38"/>
      <c r="H24" s="38"/>
      <c r="I24" s="38"/>
      <c r="J24" s="38"/>
      <c r="K24" s="39"/>
    </row>
    <row r="25" spans="1:11" x14ac:dyDescent="0.25">
      <c r="A25" s="22">
        <v>1</v>
      </c>
      <c r="B25" s="4">
        <v>2</v>
      </c>
      <c r="C25" s="4" t="s">
        <v>56</v>
      </c>
      <c r="D25" s="31">
        <v>9.5</v>
      </c>
      <c r="E25" s="31">
        <v>9.5</v>
      </c>
      <c r="F25" s="31">
        <v>10</v>
      </c>
      <c r="G25" s="31">
        <f t="shared" ref="G25" si="1">SUM(D25:F25)</f>
        <v>29</v>
      </c>
      <c r="H25" s="4"/>
      <c r="I25" s="4">
        <v>38.35</v>
      </c>
      <c r="J25" s="4"/>
      <c r="K25" s="4"/>
    </row>
    <row r="26" spans="1:11" ht="15.75" thickBot="1" x14ac:dyDescent="0.3">
      <c r="A26" s="23"/>
      <c r="B26" s="9"/>
      <c r="C26" s="9"/>
      <c r="D26" s="16">
        <v>10.5</v>
      </c>
      <c r="E26" s="16">
        <v>10.8</v>
      </c>
      <c r="F26" s="16">
        <v>10.9</v>
      </c>
      <c r="G26" s="16">
        <f>SUM(D26:F26)</f>
        <v>32.200000000000003</v>
      </c>
      <c r="H26" s="14">
        <v>2</v>
      </c>
      <c r="I26" s="14">
        <v>35.340000000000003</v>
      </c>
      <c r="J26" s="14">
        <v>1</v>
      </c>
      <c r="K26" s="14">
        <v>3</v>
      </c>
    </row>
    <row r="27" spans="1:11" x14ac:dyDescent="0.25">
      <c r="A27" s="24">
        <v>2</v>
      </c>
      <c r="B27" s="11">
        <v>10</v>
      </c>
      <c r="C27" s="11" t="s">
        <v>58</v>
      </c>
      <c r="D27" s="12">
        <v>13</v>
      </c>
      <c r="E27" s="12">
        <v>11.5</v>
      </c>
      <c r="F27" s="12">
        <v>9</v>
      </c>
      <c r="G27" s="12">
        <f>SUM(D27:F27)</f>
        <v>33.5</v>
      </c>
      <c r="H27" s="11"/>
      <c r="I27" s="11">
        <v>60.03</v>
      </c>
      <c r="J27" s="11"/>
      <c r="K27" s="11"/>
    </row>
    <row r="28" spans="1:11" ht="15.75" thickBot="1" x14ac:dyDescent="0.3">
      <c r="A28" s="23"/>
      <c r="B28" s="9"/>
      <c r="C28" s="9"/>
      <c r="D28" s="16">
        <v>14</v>
      </c>
      <c r="E28" s="16">
        <v>12.5</v>
      </c>
      <c r="F28" s="16">
        <v>10.5</v>
      </c>
      <c r="G28" s="16">
        <f>SUM(D28:F28)</f>
        <v>37</v>
      </c>
      <c r="H28" s="14">
        <v>1</v>
      </c>
      <c r="I28" s="14">
        <v>54.22</v>
      </c>
      <c r="J28" s="14">
        <v>3</v>
      </c>
      <c r="K28" s="14">
        <v>4</v>
      </c>
    </row>
    <row r="29" spans="1:11" x14ac:dyDescent="0.25">
      <c r="A29" s="24">
        <v>3</v>
      </c>
      <c r="B29" s="11">
        <v>4</v>
      </c>
      <c r="C29" s="11" t="s">
        <v>57</v>
      </c>
      <c r="D29" s="18">
        <v>10.199999999999999</v>
      </c>
      <c r="E29" s="18">
        <v>9.8000000000000007</v>
      </c>
      <c r="F29" s="18">
        <v>11.1</v>
      </c>
      <c r="G29" s="18">
        <f>SUM(D29:F29)</f>
        <v>31.1</v>
      </c>
      <c r="H29" s="17">
        <v>3</v>
      </c>
      <c r="I29" s="17">
        <v>47.81</v>
      </c>
      <c r="J29" s="17">
        <v>2</v>
      </c>
      <c r="K29" s="17">
        <v>5</v>
      </c>
    </row>
    <row r="30" spans="1:11" ht="15.75" thickBot="1" x14ac:dyDescent="0.3">
      <c r="A30" s="23"/>
      <c r="B30" s="9"/>
      <c r="C30" s="9"/>
      <c r="D30" s="10">
        <v>10</v>
      </c>
      <c r="E30" s="10">
        <v>8.9</v>
      </c>
      <c r="F30" s="10">
        <v>10</v>
      </c>
      <c r="G30" s="10">
        <f>SUM(D30:F30)</f>
        <v>28.9</v>
      </c>
      <c r="H30" s="9"/>
      <c r="I30" s="9">
        <v>44.19</v>
      </c>
      <c r="J30" s="9"/>
      <c r="K30" s="9"/>
    </row>
  </sheetData>
  <sortState ref="C26:K31">
    <sortCondition ref="K26:K31"/>
  </sortState>
  <mergeCells count="5">
    <mergeCell ref="A1:K2"/>
    <mergeCell ref="A3:K3"/>
    <mergeCell ref="A4:K4"/>
    <mergeCell ref="A6:K6"/>
    <mergeCell ref="A24:K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workbookViewId="0">
      <selection activeCell="E14" sqref="E14"/>
    </sheetView>
  </sheetViews>
  <sheetFormatPr defaultRowHeight="15" x14ac:dyDescent="0.25"/>
  <cols>
    <col min="1" max="1" width="3.5703125" customWidth="1"/>
    <col min="2" max="2" width="3.42578125" customWidth="1"/>
    <col min="3" max="3" width="22.5703125" customWidth="1"/>
    <col min="4" max="6" width="5.85546875" customWidth="1"/>
    <col min="7" max="7" width="7.28515625" customWidth="1"/>
    <col min="8" max="8" width="6.42578125" customWidth="1"/>
    <col min="9" max="9" width="8" customWidth="1"/>
    <col min="10" max="10" width="7.28515625" customWidth="1"/>
    <col min="11" max="11" width="6.7109375" customWidth="1"/>
    <col min="12" max="12" width="7.28515625" customWidth="1"/>
  </cols>
  <sheetData>
    <row r="1" spans="1:12" ht="45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48.7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x14ac:dyDescent="0.25">
      <c r="A4" s="34">
        <v>43646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6" spans="1:12" ht="18.75" x14ac:dyDescent="0.3">
      <c r="A6" s="35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ht="45" x14ac:dyDescent="0.25">
      <c r="A7" s="1" t="s">
        <v>12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11</v>
      </c>
      <c r="H7" s="3" t="s">
        <v>9</v>
      </c>
      <c r="I7" s="2" t="s">
        <v>8</v>
      </c>
      <c r="J7" s="4" t="s">
        <v>10</v>
      </c>
      <c r="K7" s="4" t="s">
        <v>9</v>
      </c>
      <c r="L7" s="4" t="s">
        <v>11</v>
      </c>
    </row>
    <row r="8" spans="1:12" x14ac:dyDescent="0.25">
      <c r="A8" s="22">
        <v>1</v>
      </c>
      <c r="B8" s="4">
        <v>22</v>
      </c>
      <c r="C8" s="4" t="s">
        <v>14</v>
      </c>
      <c r="D8" s="15">
        <v>13.8</v>
      </c>
      <c r="E8" s="15">
        <v>14</v>
      </c>
      <c r="F8" s="15">
        <v>14.3</v>
      </c>
      <c r="G8" s="15">
        <f t="shared" ref="G8:G27" si="0">SUM(D8:F8)</f>
        <v>42.1</v>
      </c>
      <c r="H8" s="13">
        <v>1</v>
      </c>
      <c r="I8" s="13">
        <v>13.5</v>
      </c>
      <c r="J8" s="13">
        <v>33.659999999999997</v>
      </c>
      <c r="K8" s="13">
        <v>2</v>
      </c>
      <c r="L8" s="13">
        <f>K8+H8</f>
        <v>3</v>
      </c>
    </row>
    <row r="9" spans="1:12" ht="15.75" thickBot="1" x14ac:dyDescent="0.3">
      <c r="A9" s="23"/>
      <c r="B9" s="9"/>
      <c r="C9" s="9"/>
      <c r="D9" s="10">
        <v>13.7</v>
      </c>
      <c r="E9" s="10">
        <v>13.5</v>
      </c>
      <c r="F9" s="10">
        <v>14</v>
      </c>
      <c r="G9" s="10">
        <f t="shared" si="0"/>
        <v>41.2</v>
      </c>
      <c r="H9" s="9"/>
      <c r="I9" s="9">
        <v>12.6</v>
      </c>
      <c r="J9" s="9">
        <v>32.32</v>
      </c>
      <c r="K9" s="9"/>
      <c r="L9" s="9"/>
    </row>
    <row r="10" spans="1:12" ht="15.75" thickBot="1" x14ac:dyDescent="0.3">
      <c r="A10" s="24">
        <v>2</v>
      </c>
      <c r="B10" s="11">
        <v>40</v>
      </c>
      <c r="C10" s="11" t="s">
        <v>22</v>
      </c>
      <c r="D10" s="12">
        <v>12.5</v>
      </c>
      <c r="E10" s="12">
        <v>13</v>
      </c>
      <c r="F10" s="12">
        <v>13</v>
      </c>
      <c r="G10" s="12">
        <f t="shared" si="0"/>
        <v>38.5</v>
      </c>
      <c r="H10" s="11"/>
      <c r="I10" s="11">
        <v>13.7</v>
      </c>
      <c r="J10" s="11">
        <v>34.06</v>
      </c>
      <c r="K10" s="11"/>
      <c r="L10" s="9"/>
    </row>
    <row r="11" spans="1:12" ht="15.75" thickBot="1" x14ac:dyDescent="0.3">
      <c r="A11" s="23"/>
      <c r="B11" s="9"/>
      <c r="C11" s="9"/>
      <c r="D11" s="16">
        <v>13.5</v>
      </c>
      <c r="E11" s="16">
        <v>13.5</v>
      </c>
      <c r="F11" s="16">
        <v>13.9</v>
      </c>
      <c r="G11" s="16">
        <f t="shared" si="0"/>
        <v>40.9</v>
      </c>
      <c r="H11" s="14">
        <v>3</v>
      </c>
      <c r="I11" s="14">
        <v>13.5</v>
      </c>
      <c r="J11" s="14">
        <v>33.47</v>
      </c>
      <c r="K11" s="14">
        <v>1</v>
      </c>
      <c r="L11" s="14">
        <f>K11+H11</f>
        <v>4</v>
      </c>
    </row>
    <row r="12" spans="1:12" ht="15.75" thickBot="1" x14ac:dyDescent="0.3">
      <c r="A12" s="24">
        <v>3</v>
      </c>
      <c r="B12" s="11">
        <v>25</v>
      </c>
      <c r="C12" s="11" t="s">
        <v>16</v>
      </c>
      <c r="D12" s="12">
        <v>13</v>
      </c>
      <c r="E12" s="12">
        <v>12.9</v>
      </c>
      <c r="F12" s="12">
        <v>13</v>
      </c>
      <c r="G12" s="12">
        <f t="shared" si="0"/>
        <v>38.9</v>
      </c>
      <c r="H12" s="11"/>
      <c r="I12" s="11">
        <v>10.5</v>
      </c>
      <c r="J12" s="11">
        <v>34.840000000000003</v>
      </c>
      <c r="K12" s="11"/>
      <c r="L12" s="9"/>
    </row>
    <row r="13" spans="1:12" ht="15.75" thickBot="1" x14ac:dyDescent="0.3">
      <c r="A13" s="23"/>
      <c r="B13" s="9"/>
      <c r="C13" s="9"/>
      <c r="D13" s="16">
        <v>13.5</v>
      </c>
      <c r="E13" s="16">
        <v>13.1</v>
      </c>
      <c r="F13" s="16">
        <v>13.45</v>
      </c>
      <c r="G13" s="16">
        <f t="shared" si="0"/>
        <v>40.049999999999997</v>
      </c>
      <c r="H13" s="14">
        <v>5</v>
      </c>
      <c r="I13" s="14">
        <v>12.3</v>
      </c>
      <c r="J13" s="14">
        <v>35.85</v>
      </c>
      <c r="K13" s="14">
        <v>4</v>
      </c>
      <c r="L13" s="14">
        <f>K13+H13</f>
        <v>9</v>
      </c>
    </row>
    <row r="14" spans="1:12" ht="15.75" thickBot="1" x14ac:dyDescent="0.3">
      <c r="A14" s="24">
        <v>4</v>
      </c>
      <c r="B14" s="11">
        <v>33</v>
      </c>
      <c r="C14" s="11" t="s">
        <v>19</v>
      </c>
      <c r="D14" s="18">
        <v>14</v>
      </c>
      <c r="E14" s="18">
        <v>13.8</v>
      </c>
      <c r="F14" s="18">
        <v>13.4</v>
      </c>
      <c r="G14" s="18">
        <f t="shared" si="0"/>
        <v>41.2</v>
      </c>
      <c r="H14" s="17">
        <v>2</v>
      </c>
      <c r="I14" s="17">
        <v>13.5</v>
      </c>
      <c r="J14" s="17">
        <v>38.68</v>
      </c>
      <c r="K14" s="17">
        <v>9</v>
      </c>
      <c r="L14" s="14">
        <f>K14+H14</f>
        <v>11</v>
      </c>
    </row>
    <row r="15" spans="1:12" ht="15.75" thickBot="1" x14ac:dyDescent="0.3">
      <c r="A15" s="23"/>
      <c r="B15" s="9"/>
      <c r="C15" s="9"/>
      <c r="D15" s="10">
        <v>13.7</v>
      </c>
      <c r="E15" s="10">
        <v>13.5</v>
      </c>
      <c r="F15" s="10">
        <v>13.5</v>
      </c>
      <c r="G15" s="10">
        <f t="shared" si="0"/>
        <v>40.700000000000003</v>
      </c>
      <c r="H15" s="9"/>
      <c r="I15" s="9">
        <v>15</v>
      </c>
      <c r="J15" s="9">
        <v>37.5</v>
      </c>
      <c r="K15" s="9"/>
      <c r="L15" s="9"/>
    </row>
    <row r="16" spans="1:12" ht="15.75" thickBot="1" x14ac:dyDescent="0.3">
      <c r="A16" s="24">
        <v>5</v>
      </c>
      <c r="B16" s="11">
        <v>35</v>
      </c>
      <c r="C16" s="11" t="s">
        <v>21</v>
      </c>
      <c r="D16" s="18">
        <v>12.5</v>
      </c>
      <c r="E16" s="18">
        <v>12.3</v>
      </c>
      <c r="F16" s="18">
        <v>13.1</v>
      </c>
      <c r="G16" s="18">
        <f t="shared" si="0"/>
        <v>37.9</v>
      </c>
      <c r="H16" s="17">
        <v>6</v>
      </c>
      <c r="I16" s="17">
        <v>12</v>
      </c>
      <c r="J16" s="17">
        <v>36.5</v>
      </c>
      <c r="K16" s="17">
        <v>5</v>
      </c>
      <c r="L16" s="14">
        <f>K16+H16</f>
        <v>11</v>
      </c>
    </row>
    <row r="17" spans="1:12" ht="15.75" thickBot="1" x14ac:dyDescent="0.3">
      <c r="A17" s="23"/>
      <c r="B17" s="9"/>
      <c r="C17" s="9"/>
      <c r="D17" s="10">
        <v>11</v>
      </c>
      <c r="E17" s="10">
        <v>10.5</v>
      </c>
      <c r="F17" s="10">
        <v>10.5</v>
      </c>
      <c r="G17" s="10">
        <f t="shared" si="0"/>
        <v>32</v>
      </c>
      <c r="H17" s="9"/>
      <c r="I17" s="9">
        <v>10</v>
      </c>
      <c r="J17" s="9">
        <v>37.97</v>
      </c>
      <c r="K17" s="9"/>
      <c r="L17" s="9"/>
    </row>
    <row r="18" spans="1:12" ht="15.75" thickBot="1" x14ac:dyDescent="0.3">
      <c r="A18" s="24">
        <v>6</v>
      </c>
      <c r="B18" s="11">
        <v>34</v>
      </c>
      <c r="C18" s="11" t="s">
        <v>20</v>
      </c>
      <c r="D18" s="12">
        <v>11</v>
      </c>
      <c r="E18" s="12">
        <v>12.5</v>
      </c>
      <c r="F18" s="12">
        <v>12.2</v>
      </c>
      <c r="G18" s="12">
        <f t="shared" si="0"/>
        <v>35.700000000000003</v>
      </c>
      <c r="H18" s="11"/>
      <c r="I18" s="11">
        <v>8.5</v>
      </c>
      <c r="J18" s="11">
        <v>36.56</v>
      </c>
      <c r="K18" s="11"/>
      <c r="L18" s="9"/>
    </row>
    <row r="19" spans="1:12" ht="15.75" thickBot="1" x14ac:dyDescent="0.3">
      <c r="A19" s="23"/>
      <c r="B19" s="9"/>
      <c r="C19" s="9"/>
      <c r="D19" s="16">
        <v>11.3</v>
      </c>
      <c r="E19" s="16">
        <v>12</v>
      </c>
      <c r="F19" s="16">
        <v>12.4</v>
      </c>
      <c r="G19" s="16">
        <f t="shared" si="0"/>
        <v>35.700000000000003</v>
      </c>
      <c r="H19" s="14">
        <v>8</v>
      </c>
      <c r="I19" s="14">
        <v>11</v>
      </c>
      <c r="J19" s="14">
        <v>35.06</v>
      </c>
      <c r="K19" s="14">
        <v>3</v>
      </c>
      <c r="L19" s="14">
        <f>K19+H19</f>
        <v>11</v>
      </c>
    </row>
    <row r="20" spans="1:12" ht="15.75" thickBot="1" x14ac:dyDescent="0.3">
      <c r="A20" s="24">
        <v>7</v>
      </c>
      <c r="B20" s="11">
        <v>20</v>
      </c>
      <c r="C20" s="11" t="s">
        <v>13</v>
      </c>
      <c r="D20" s="12">
        <v>13</v>
      </c>
      <c r="E20" s="12">
        <v>12.8</v>
      </c>
      <c r="F20" s="12">
        <v>12</v>
      </c>
      <c r="G20" s="12">
        <f t="shared" si="0"/>
        <v>37.799999999999997</v>
      </c>
      <c r="H20" s="11"/>
      <c r="I20" s="11">
        <v>12</v>
      </c>
      <c r="J20" s="11">
        <v>40.380000000000003</v>
      </c>
      <c r="K20" s="11"/>
      <c r="L20" s="9"/>
    </row>
    <row r="21" spans="1:12" ht="15.75" thickBot="1" x14ac:dyDescent="0.3">
      <c r="A21" s="23"/>
      <c r="B21" s="9"/>
      <c r="C21" s="9"/>
      <c r="D21" s="16">
        <v>13.5</v>
      </c>
      <c r="E21" s="16">
        <v>13.2</v>
      </c>
      <c r="F21" s="16">
        <v>13.7</v>
      </c>
      <c r="G21" s="16">
        <f t="shared" si="0"/>
        <v>40.4</v>
      </c>
      <c r="H21" s="14">
        <v>4</v>
      </c>
      <c r="I21" s="14">
        <v>12.3</v>
      </c>
      <c r="J21" s="14">
        <v>38.57</v>
      </c>
      <c r="K21" s="14">
        <v>8</v>
      </c>
      <c r="L21" s="14">
        <f>K21+H21</f>
        <v>12</v>
      </c>
    </row>
    <row r="22" spans="1:12" ht="15.75" thickBot="1" x14ac:dyDescent="0.3">
      <c r="A22" s="24">
        <v>8</v>
      </c>
      <c r="B22" s="11">
        <v>30</v>
      </c>
      <c r="C22" s="11" t="s">
        <v>17</v>
      </c>
      <c r="D22" s="12">
        <v>11</v>
      </c>
      <c r="E22" s="12">
        <v>9.3000000000000007</v>
      </c>
      <c r="F22" s="12">
        <v>11.1</v>
      </c>
      <c r="G22" s="12">
        <f t="shared" si="0"/>
        <v>31.4</v>
      </c>
      <c r="H22" s="11"/>
      <c r="I22" s="11">
        <v>11</v>
      </c>
      <c r="J22" s="11">
        <v>37</v>
      </c>
      <c r="K22" s="11"/>
      <c r="L22" s="9"/>
    </row>
    <row r="23" spans="1:12" ht="15.75" thickBot="1" x14ac:dyDescent="0.3">
      <c r="A23" s="23"/>
      <c r="B23" s="9"/>
      <c r="C23" s="9"/>
      <c r="D23" s="16">
        <v>11</v>
      </c>
      <c r="E23" s="16">
        <v>9.3000000000000007</v>
      </c>
      <c r="F23" s="16">
        <v>11.2</v>
      </c>
      <c r="G23" s="16">
        <f t="shared" si="0"/>
        <v>31.5</v>
      </c>
      <c r="H23" s="14">
        <v>9</v>
      </c>
      <c r="I23" s="14">
        <v>10.8</v>
      </c>
      <c r="J23" s="14">
        <v>36.94</v>
      </c>
      <c r="K23" s="14">
        <v>6</v>
      </c>
      <c r="L23" s="14">
        <f>K23+H23</f>
        <v>15</v>
      </c>
    </row>
    <row r="24" spans="1:12" ht="15.75" thickBot="1" x14ac:dyDescent="0.3">
      <c r="A24" s="24">
        <v>9</v>
      </c>
      <c r="B24" s="11">
        <v>23</v>
      </c>
      <c r="C24" s="11" t="s">
        <v>15</v>
      </c>
      <c r="D24" s="18">
        <v>11.5</v>
      </c>
      <c r="E24" s="18">
        <v>12.5</v>
      </c>
      <c r="F24" s="18">
        <v>12.2</v>
      </c>
      <c r="G24" s="18">
        <f t="shared" si="0"/>
        <v>36.200000000000003</v>
      </c>
      <c r="H24" s="17">
        <v>7</v>
      </c>
      <c r="I24" s="17">
        <v>9.6999999999999993</v>
      </c>
      <c r="J24" s="17">
        <v>39.270000000000003</v>
      </c>
      <c r="K24" s="17">
        <v>10</v>
      </c>
      <c r="L24" s="14">
        <f>K24+H24</f>
        <v>17</v>
      </c>
    </row>
    <row r="25" spans="1:12" ht="15.75" thickBot="1" x14ac:dyDescent="0.3">
      <c r="A25" s="23"/>
      <c r="B25" s="9"/>
      <c r="C25" s="9"/>
      <c r="D25" s="10">
        <v>7</v>
      </c>
      <c r="E25" s="10">
        <v>8</v>
      </c>
      <c r="F25" s="10">
        <v>6</v>
      </c>
      <c r="G25" s="10">
        <f t="shared" si="0"/>
        <v>21</v>
      </c>
      <c r="H25" s="9"/>
      <c r="I25" s="9">
        <v>6</v>
      </c>
      <c r="J25" s="9">
        <v>38.72</v>
      </c>
      <c r="K25" s="9"/>
      <c r="L25" s="9"/>
    </row>
    <row r="26" spans="1:12" ht="15.75" thickBot="1" x14ac:dyDescent="0.3">
      <c r="A26" s="24">
        <v>10</v>
      </c>
      <c r="B26" s="11">
        <v>32</v>
      </c>
      <c r="C26" s="11" t="s">
        <v>18</v>
      </c>
      <c r="D26" s="12">
        <v>10</v>
      </c>
      <c r="E26" s="12">
        <v>9.8000000000000007</v>
      </c>
      <c r="F26" s="12">
        <v>10.6</v>
      </c>
      <c r="G26" s="12">
        <f t="shared" si="0"/>
        <v>30.4</v>
      </c>
      <c r="H26" s="11"/>
      <c r="I26" s="11">
        <v>9</v>
      </c>
      <c r="J26" s="11">
        <v>36.880000000000003</v>
      </c>
      <c r="K26" s="11"/>
      <c r="L26" s="9"/>
    </row>
    <row r="27" spans="1:12" ht="15.75" thickBot="1" x14ac:dyDescent="0.3">
      <c r="A27" s="9"/>
      <c r="B27" s="9"/>
      <c r="C27" s="9"/>
      <c r="D27" s="16">
        <v>11</v>
      </c>
      <c r="E27" s="16">
        <v>9.5</v>
      </c>
      <c r="F27" s="16">
        <v>10.5</v>
      </c>
      <c r="G27" s="16">
        <f t="shared" si="0"/>
        <v>31</v>
      </c>
      <c r="H27" s="14">
        <v>10</v>
      </c>
      <c r="I27" s="14">
        <v>11</v>
      </c>
      <c r="J27" s="14">
        <v>37.5</v>
      </c>
      <c r="K27" s="14">
        <v>7</v>
      </c>
      <c r="L27" s="14">
        <f>K27+H27</f>
        <v>17</v>
      </c>
    </row>
    <row r="28" spans="1:12" ht="18.75" x14ac:dyDescent="0.3">
      <c r="A28" s="40" t="s">
        <v>23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2"/>
    </row>
    <row r="29" spans="1:12" x14ac:dyDescent="0.25">
      <c r="A29" s="25">
        <v>1</v>
      </c>
      <c r="B29" s="1">
        <v>29</v>
      </c>
      <c r="C29" s="1" t="s">
        <v>30</v>
      </c>
      <c r="D29" s="15">
        <v>13</v>
      </c>
      <c r="E29" s="15">
        <v>13.2</v>
      </c>
      <c r="F29" s="15">
        <v>13.1</v>
      </c>
      <c r="G29" s="15">
        <f t="shared" ref="G29:G46" si="1">SUM(D29:F29)</f>
        <v>39.299999999999997</v>
      </c>
      <c r="H29" s="13">
        <v>1</v>
      </c>
      <c r="I29" s="13">
        <v>13.7</v>
      </c>
      <c r="J29" s="13">
        <v>29.75</v>
      </c>
      <c r="K29" s="13">
        <v>1</v>
      </c>
      <c r="L29" s="13">
        <f>K29+H29</f>
        <v>2</v>
      </c>
    </row>
    <row r="30" spans="1:12" ht="15.75" thickBot="1" x14ac:dyDescent="0.3">
      <c r="A30" s="26"/>
      <c r="B30" s="7"/>
      <c r="C30" s="7"/>
      <c r="D30" s="8">
        <v>8</v>
      </c>
      <c r="E30" s="8">
        <v>8.1999999999999993</v>
      </c>
      <c r="F30" s="8">
        <v>8</v>
      </c>
      <c r="G30" s="8">
        <f t="shared" si="1"/>
        <v>24.2</v>
      </c>
      <c r="H30" s="7"/>
      <c r="I30" s="7">
        <v>12.6</v>
      </c>
      <c r="J30" s="7">
        <v>30.69</v>
      </c>
      <c r="K30" s="7"/>
      <c r="L30" s="9"/>
    </row>
    <row r="31" spans="1:12" x14ac:dyDescent="0.25">
      <c r="A31" s="27">
        <v>2</v>
      </c>
      <c r="B31" s="5">
        <v>19</v>
      </c>
      <c r="C31" s="5" t="s">
        <v>27</v>
      </c>
      <c r="D31" s="18">
        <v>12.5</v>
      </c>
      <c r="E31" s="18">
        <v>12.3</v>
      </c>
      <c r="F31" s="18">
        <v>12.1</v>
      </c>
      <c r="G31" s="18">
        <f t="shared" si="1"/>
        <v>36.9</v>
      </c>
      <c r="H31" s="17">
        <v>2</v>
      </c>
      <c r="I31" s="17">
        <v>12.3</v>
      </c>
      <c r="J31" s="17">
        <v>33.369999999999997</v>
      </c>
      <c r="K31" s="17">
        <v>2</v>
      </c>
      <c r="L31" s="17">
        <f>K31+H31</f>
        <v>4</v>
      </c>
    </row>
    <row r="32" spans="1:12" ht="15.75" thickBot="1" x14ac:dyDescent="0.3">
      <c r="A32" s="26"/>
      <c r="B32" s="7"/>
      <c r="C32" s="7"/>
      <c r="D32" s="8">
        <v>12</v>
      </c>
      <c r="E32" s="8">
        <v>11.9</v>
      </c>
      <c r="F32" s="8">
        <v>12</v>
      </c>
      <c r="G32" s="8">
        <f t="shared" si="1"/>
        <v>35.9</v>
      </c>
      <c r="H32" s="7"/>
      <c r="I32" s="7">
        <v>11.3</v>
      </c>
      <c r="J32" s="7">
        <v>31.75</v>
      </c>
      <c r="K32" s="7"/>
      <c r="L32" s="9"/>
    </row>
    <row r="33" spans="1:12" x14ac:dyDescent="0.25">
      <c r="A33" s="27">
        <v>3</v>
      </c>
      <c r="B33" s="5">
        <v>31</v>
      </c>
      <c r="C33" s="5" t="s">
        <v>31</v>
      </c>
      <c r="D33" s="6">
        <v>11.3</v>
      </c>
      <c r="E33" s="6">
        <v>11.7</v>
      </c>
      <c r="F33" s="6">
        <v>11.1</v>
      </c>
      <c r="G33" s="6">
        <f t="shared" si="1"/>
        <v>34.1</v>
      </c>
      <c r="H33" s="5"/>
      <c r="I33" s="5">
        <v>11.2</v>
      </c>
      <c r="J33" s="5">
        <v>35.880000000000003</v>
      </c>
      <c r="K33" s="5"/>
      <c r="L33" s="11"/>
    </row>
    <row r="34" spans="1:12" ht="15.75" thickBot="1" x14ac:dyDescent="0.3">
      <c r="A34" s="26"/>
      <c r="B34" s="7"/>
      <c r="C34" s="7"/>
      <c r="D34" s="16">
        <v>11.8</v>
      </c>
      <c r="E34" s="16">
        <v>11.5</v>
      </c>
      <c r="F34" s="16">
        <v>12</v>
      </c>
      <c r="G34" s="16">
        <f t="shared" si="1"/>
        <v>35.299999999999997</v>
      </c>
      <c r="H34" s="14">
        <v>4</v>
      </c>
      <c r="I34" s="14">
        <v>11.5</v>
      </c>
      <c r="J34" s="14">
        <v>35.78</v>
      </c>
      <c r="K34" s="14">
        <v>3</v>
      </c>
      <c r="L34" s="14">
        <f>K34+H34</f>
        <v>7</v>
      </c>
    </row>
    <row r="35" spans="1:12" x14ac:dyDescent="0.25">
      <c r="A35" s="27">
        <v>4</v>
      </c>
      <c r="B35" s="5">
        <v>24</v>
      </c>
      <c r="C35" s="5" t="s">
        <v>32</v>
      </c>
      <c r="D35" s="18">
        <v>12</v>
      </c>
      <c r="E35" s="18">
        <v>12.1</v>
      </c>
      <c r="F35" s="18">
        <v>12.7</v>
      </c>
      <c r="G35" s="18">
        <f t="shared" si="1"/>
        <v>36.799999999999997</v>
      </c>
      <c r="H35" s="17">
        <v>3</v>
      </c>
      <c r="I35" s="17">
        <v>11</v>
      </c>
      <c r="J35" s="17">
        <v>37.47</v>
      </c>
      <c r="K35" s="17">
        <v>6</v>
      </c>
      <c r="L35" s="17">
        <f>K35+H35</f>
        <v>9</v>
      </c>
    </row>
    <row r="36" spans="1:12" ht="15.75" thickBot="1" x14ac:dyDescent="0.3">
      <c r="A36" s="26"/>
      <c r="B36" s="7"/>
      <c r="C36" s="7"/>
      <c r="D36" s="8">
        <v>11.8</v>
      </c>
      <c r="E36" s="8">
        <v>11.3</v>
      </c>
      <c r="F36" s="8">
        <v>11.5</v>
      </c>
      <c r="G36" s="8">
        <f t="shared" si="1"/>
        <v>34.6</v>
      </c>
      <c r="H36" s="7"/>
      <c r="I36" s="7">
        <v>10.7</v>
      </c>
      <c r="J36" s="7">
        <v>38.31</v>
      </c>
      <c r="K36" s="7"/>
      <c r="L36" s="9"/>
    </row>
    <row r="37" spans="1:12" x14ac:dyDescent="0.25">
      <c r="A37" s="27">
        <v>5</v>
      </c>
      <c r="B37" s="5">
        <v>21</v>
      </c>
      <c r="C37" s="5" t="s">
        <v>28</v>
      </c>
      <c r="D37" s="6">
        <v>11.7</v>
      </c>
      <c r="E37" s="6">
        <v>12</v>
      </c>
      <c r="F37" s="6">
        <v>11.3</v>
      </c>
      <c r="G37" s="6">
        <f t="shared" si="1"/>
        <v>35</v>
      </c>
      <c r="H37" s="5"/>
      <c r="I37" s="5">
        <v>10.7</v>
      </c>
      <c r="J37" s="5">
        <v>39.03</v>
      </c>
      <c r="K37" s="5"/>
      <c r="L37" s="11"/>
    </row>
    <row r="38" spans="1:12" ht="15.75" thickBot="1" x14ac:dyDescent="0.3">
      <c r="A38" s="26"/>
      <c r="B38" s="7"/>
      <c r="C38" s="7"/>
      <c r="D38" s="16">
        <v>12</v>
      </c>
      <c r="E38" s="16">
        <v>12</v>
      </c>
      <c r="F38" s="16">
        <v>11.2</v>
      </c>
      <c r="G38" s="16">
        <f t="shared" si="1"/>
        <v>35.200000000000003</v>
      </c>
      <c r="H38" s="14">
        <v>5</v>
      </c>
      <c r="I38" s="14">
        <v>11.3</v>
      </c>
      <c r="J38" s="14">
        <v>37.32</v>
      </c>
      <c r="K38" s="14">
        <v>5</v>
      </c>
      <c r="L38" s="14">
        <f>K38+H38</f>
        <v>10</v>
      </c>
    </row>
    <row r="39" spans="1:12" x14ac:dyDescent="0.25">
      <c r="A39" s="27">
        <v>6</v>
      </c>
      <c r="B39" s="5">
        <v>14</v>
      </c>
      <c r="C39" s="5" t="s">
        <v>25</v>
      </c>
      <c r="D39" s="6">
        <v>11</v>
      </c>
      <c r="E39" s="6">
        <v>11.5</v>
      </c>
      <c r="F39" s="6">
        <v>11.1</v>
      </c>
      <c r="G39" s="6">
        <f t="shared" si="1"/>
        <v>33.6</v>
      </c>
      <c r="H39" s="5"/>
      <c r="I39" s="5">
        <v>12.3</v>
      </c>
      <c r="J39" s="5">
        <v>38.97</v>
      </c>
      <c r="K39" s="5"/>
      <c r="L39" s="11"/>
    </row>
    <row r="40" spans="1:12" ht="15.75" thickBot="1" x14ac:dyDescent="0.3">
      <c r="A40" s="26"/>
      <c r="B40" s="7"/>
      <c r="C40" s="7"/>
      <c r="D40" s="16">
        <v>11.8</v>
      </c>
      <c r="E40" s="16">
        <v>10.3</v>
      </c>
      <c r="F40" s="16">
        <v>11.9</v>
      </c>
      <c r="G40" s="16">
        <f t="shared" si="1"/>
        <v>34</v>
      </c>
      <c r="H40" s="14">
        <v>6</v>
      </c>
      <c r="I40" s="14">
        <v>11.5</v>
      </c>
      <c r="J40" s="14">
        <v>36.840000000000003</v>
      </c>
      <c r="K40" s="14">
        <v>4</v>
      </c>
      <c r="L40" s="14">
        <f>K40+H40</f>
        <v>10</v>
      </c>
    </row>
    <row r="41" spans="1:12" x14ac:dyDescent="0.25">
      <c r="A41" s="27">
        <v>7</v>
      </c>
      <c r="B41" s="5">
        <v>27</v>
      </c>
      <c r="C41" s="5" t="s">
        <v>29</v>
      </c>
      <c r="D41" s="18">
        <v>10.8</v>
      </c>
      <c r="E41" s="18">
        <v>11</v>
      </c>
      <c r="F41" s="18">
        <v>11.5</v>
      </c>
      <c r="G41" s="18">
        <f t="shared" si="1"/>
        <v>33.299999999999997</v>
      </c>
      <c r="H41" s="17">
        <v>7</v>
      </c>
      <c r="I41" s="17">
        <v>12</v>
      </c>
      <c r="J41" s="17">
        <v>38.090000000000003</v>
      </c>
      <c r="K41" s="17">
        <v>7</v>
      </c>
      <c r="L41" s="17">
        <f>K41+H41</f>
        <v>14</v>
      </c>
    </row>
    <row r="42" spans="1:12" ht="15.75" thickBot="1" x14ac:dyDescent="0.3">
      <c r="A42" s="26"/>
      <c r="B42" s="7"/>
      <c r="C42" s="7"/>
      <c r="D42" s="8">
        <v>6</v>
      </c>
      <c r="E42" s="8">
        <v>5</v>
      </c>
      <c r="F42" s="8">
        <v>5</v>
      </c>
      <c r="G42" s="8">
        <f t="shared" si="1"/>
        <v>16</v>
      </c>
      <c r="H42" s="7"/>
      <c r="I42" s="7">
        <v>8</v>
      </c>
      <c r="J42" s="7">
        <v>38.56</v>
      </c>
      <c r="K42" s="7"/>
      <c r="L42" s="9"/>
    </row>
    <row r="43" spans="1:12" x14ac:dyDescent="0.25">
      <c r="A43" s="27">
        <v>8</v>
      </c>
      <c r="B43" s="5">
        <v>12</v>
      </c>
      <c r="C43" s="5" t="s">
        <v>24</v>
      </c>
      <c r="D43" s="18">
        <v>9</v>
      </c>
      <c r="E43" s="18">
        <v>9</v>
      </c>
      <c r="F43" s="18">
        <v>9.1</v>
      </c>
      <c r="G43" s="18">
        <f t="shared" si="1"/>
        <v>27.1</v>
      </c>
      <c r="H43" s="17">
        <v>8</v>
      </c>
      <c r="I43" s="17">
        <v>10</v>
      </c>
      <c r="J43" s="17">
        <v>39.97</v>
      </c>
      <c r="K43" s="17">
        <v>8</v>
      </c>
      <c r="L43" s="17">
        <f>K43+H43</f>
        <v>16</v>
      </c>
    </row>
    <row r="44" spans="1:12" ht="15.75" thickBot="1" x14ac:dyDescent="0.3">
      <c r="A44" s="26"/>
      <c r="B44" s="7"/>
      <c r="C44" s="7"/>
      <c r="D44" s="8">
        <v>8</v>
      </c>
      <c r="E44" s="8">
        <v>8</v>
      </c>
      <c r="F44" s="8">
        <v>8.4</v>
      </c>
      <c r="G44" s="8">
        <f t="shared" si="1"/>
        <v>24.4</v>
      </c>
      <c r="H44" s="7"/>
      <c r="I44" s="7">
        <v>10.7</v>
      </c>
      <c r="J44" s="7">
        <v>44.35</v>
      </c>
      <c r="K44" s="7"/>
      <c r="L44" s="9"/>
    </row>
    <row r="45" spans="1:12" x14ac:dyDescent="0.25">
      <c r="A45" s="28">
        <v>9</v>
      </c>
      <c r="B45" s="19">
        <v>18</v>
      </c>
      <c r="C45" s="19" t="s">
        <v>26</v>
      </c>
      <c r="D45" s="20">
        <v>7</v>
      </c>
      <c r="E45" s="20">
        <v>8.5</v>
      </c>
      <c r="F45" s="20">
        <v>9.1</v>
      </c>
      <c r="G45" s="20">
        <f t="shared" si="1"/>
        <v>24.6</v>
      </c>
      <c r="H45" s="19"/>
      <c r="I45" s="19">
        <v>9.5</v>
      </c>
      <c r="J45" s="19">
        <v>45.9</v>
      </c>
      <c r="K45" s="19"/>
      <c r="L45" s="21"/>
    </row>
    <row r="46" spans="1:12" ht="15.75" thickBot="1" x14ac:dyDescent="0.3">
      <c r="A46" s="7"/>
      <c r="B46" s="7"/>
      <c r="C46" s="7"/>
      <c r="D46" s="16">
        <v>8</v>
      </c>
      <c r="E46" s="16">
        <v>8.5</v>
      </c>
      <c r="F46" s="16">
        <v>8.6</v>
      </c>
      <c r="G46" s="16">
        <f t="shared" si="1"/>
        <v>25.1</v>
      </c>
      <c r="H46" s="14">
        <v>9</v>
      </c>
      <c r="I46" s="14">
        <v>10.199999999999999</v>
      </c>
      <c r="J46" s="14">
        <v>46.15</v>
      </c>
      <c r="K46" s="14">
        <v>9</v>
      </c>
      <c r="L46" s="14">
        <f>K46+H46</f>
        <v>18</v>
      </c>
    </row>
  </sheetData>
  <sortState ref="B37:L40">
    <sortCondition ref="H37:H40"/>
  </sortState>
  <mergeCells count="5">
    <mergeCell ref="A6:L6"/>
    <mergeCell ref="A28:L28"/>
    <mergeCell ref="A1:L2"/>
    <mergeCell ref="A3:L3"/>
    <mergeCell ref="A4:L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0" workbookViewId="0">
      <selection activeCell="M20" sqref="M20"/>
    </sheetView>
  </sheetViews>
  <sheetFormatPr defaultRowHeight="15" x14ac:dyDescent="0.25"/>
  <cols>
    <col min="1" max="2" width="3.5703125" customWidth="1"/>
    <col min="3" max="3" width="20.85546875" customWidth="1"/>
    <col min="4" max="6" width="6.5703125" customWidth="1"/>
    <col min="7" max="7" width="6.42578125" customWidth="1"/>
    <col min="8" max="8" width="6.140625" customWidth="1"/>
    <col min="9" max="9" width="7.7109375" customWidth="1"/>
    <col min="10" max="10" width="6.42578125" customWidth="1"/>
    <col min="11" max="11" width="6.7109375" customWidth="1"/>
    <col min="12" max="12" width="6.5703125" customWidth="1"/>
  </cols>
  <sheetData>
    <row r="1" spans="1:12" ht="35.2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51.7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x14ac:dyDescent="0.25">
      <c r="A4" s="34">
        <v>43646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6" spans="1:12" ht="18.75" x14ac:dyDescent="0.3">
      <c r="A6" s="35" t="s">
        <v>33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ht="45" x14ac:dyDescent="0.25">
      <c r="A7" s="1" t="s">
        <v>12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11</v>
      </c>
      <c r="H7" s="3" t="s">
        <v>9</v>
      </c>
      <c r="I7" s="2" t="s">
        <v>8</v>
      </c>
      <c r="J7" s="4" t="s">
        <v>10</v>
      </c>
      <c r="K7" s="4" t="s">
        <v>9</v>
      </c>
      <c r="L7" s="4" t="s">
        <v>11</v>
      </c>
    </row>
    <row r="8" spans="1:12" x14ac:dyDescent="0.25">
      <c r="A8" s="22">
        <v>1</v>
      </c>
      <c r="B8" s="4">
        <v>36</v>
      </c>
      <c r="C8" s="4" t="s">
        <v>34</v>
      </c>
      <c r="D8" s="15">
        <v>11</v>
      </c>
      <c r="E8" s="15">
        <v>11.2</v>
      </c>
      <c r="F8" s="15">
        <v>10.8</v>
      </c>
      <c r="G8" s="15">
        <f>SUM(D8:F8)</f>
        <v>33</v>
      </c>
      <c r="H8" s="13">
        <v>1</v>
      </c>
      <c r="I8" s="13">
        <v>7.8</v>
      </c>
      <c r="J8" s="13">
        <v>39.619999999999997</v>
      </c>
      <c r="K8" s="13">
        <v>1</v>
      </c>
      <c r="L8" s="13">
        <v>2</v>
      </c>
    </row>
    <row r="9" spans="1:12" ht="15.75" thickBot="1" x14ac:dyDescent="0.3">
      <c r="A9" s="23"/>
      <c r="B9" s="9"/>
      <c r="C9" s="9"/>
      <c r="D9" s="10">
        <v>11.2</v>
      </c>
      <c r="E9" s="10">
        <v>10.8</v>
      </c>
      <c r="F9" s="10">
        <v>11</v>
      </c>
      <c r="G9" s="10">
        <f t="shared" ref="G9:G11" si="0">SUM(D9:F9)</f>
        <v>33</v>
      </c>
      <c r="H9" s="9"/>
      <c r="I9" s="9">
        <v>7.8</v>
      </c>
      <c r="J9" s="9">
        <v>41.19</v>
      </c>
      <c r="K9" s="9"/>
      <c r="L9" s="9"/>
    </row>
    <row r="10" spans="1:12" ht="15.75" thickBot="1" x14ac:dyDescent="0.3">
      <c r="A10" s="24">
        <v>2</v>
      </c>
      <c r="B10" s="11">
        <v>26</v>
      </c>
      <c r="C10" s="11" t="s">
        <v>35</v>
      </c>
      <c r="D10" s="12">
        <v>9.1999999999999993</v>
      </c>
      <c r="E10" s="12">
        <v>8.9</v>
      </c>
      <c r="F10" s="12">
        <v>8.4</v>
      </c>
      <c r="G10" s="12">
        <f t="shared" si="0"/>
        <v>26.5</v>
      </c>
      <c r="H10" s="11"/>
      <c r="I10" s="11">
        <v>8.1999999999999993</v>
      </c>
      <c r="J10" s="11">
        <v>51.03</v>
      </c>
      <c r="K10" s="11"/>
      <c r="L10" s="29"/>
    </row>
    <row r="11" spans="1:12" ht="15.75" thickBot="1" x14ac:dyDescent="0.3">
      <c r="A11" s="9"/>
      <c r="B11" s="9"/>
      <c r="C11" s="9"/>
      <c r="D11" s="16">
        <v>9.5</v>
      </c>
      <c r="E11" s="16">
        <v>9</v>
      </c>
      <c r="F11" s="16">
        <v>8.6999999999999993</v>
      </c>
      <c r="G11" s="16">
        <f t="shared" si="0"/>
        <v>27.2</v>
      </c>
      <c r="H11" s="14">
        <v>2</v>
      </c>
      <c r="I11" s="14">
        <v>8.1999999999999993</v>
      </c>
      <c r="J11" s="14">
        <v>48.78</v>
      </c>
      <c r="K11" s="14">
        <v>2</v>
      </c>
      <c r="L11" s="14">
        <v>4</v>
      </c>
    </row>
    <row r="12" spans="1:12" ht="18.75" x14ac:dyDescent="0.3">
      <c r="A12" s="43" t="s">
        <v>36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5"/>
    </row>
    <row r="13" spans="1:12" x14ac:dyDescent="0.25">
      <c r="A13" s="22">
        <v>1</v>
      </c>
      <c r="B13" s="1">
        <v>45</v>
      </c>
      <c r="C13" s="1" t="s">
        <v>44</v>
      </c>
      <c r="D13" s="15">
        <v>12.3</v>
      </c>
      <c r="E13" s="15">
        <v>12</v>
      </c>
      <c r="F13" s="15">
        <v>12</v>
      </c>
      <c r="G13" s="15">
        <f t="shared" ref="G13:G24" si="1">SUM(D13:F13)</f>
        <v>36.299999999999997</v>
      </c>
      <c r="H13" s="13">
        <v>1</v>
      </c>
      <c r="I13" s="13">
        <v>12.2</v>
      </c>
      <c r="J13" s="13">
        <v>33.67</v>
      </c>
      <c r="K13" s="13">
        <v>1</v>
      </c>
      <c r="L13" s="13">
        <f>K13+H13</f>
        <v>2</v>
      </c>
    </row>
    <row r="14" spans="1:12" ht="15.75" thickBot="1" x14ac:dyDescent="0.3">
      <c r="A14" s="23"/>
      <c r="B14" s="7"/>
      <c r="C14" s="7"/>
      <c r="D14" s="10">
        <v>11.6</v>
      </c>
      <c r="E14" s="10">
        <v>11.5</v>
      </c>
      <c r="F14" s="10">
        <v>11.8</v>
      </c>
      <c r="G14" s="10">
        <f t="shared" si="1"/>
        <v>34.900000000000006</v>
      </c>
      <c r="H14" s="9"/>
      <c r="I14" s="9">
        <v>12.5</v>
      </c>
      <c r="J14" s="9">
        <v>34.25</v>
      </c>
      <c r="K14" s="9"/>
      <c r="L14" s="9"/>
    </row>
    <row r="15" spans="1:12" ht="15.75" thickBot="1" x14ac:dyDescent="0.3">
      <c r="A15" s="24">
        <v>2</v>
      </c>
      <c r="B15" s="11">
        <v>38</v>
      </c>
      <c r="C15" s="11" t="s">
        <v>41</v>
      </c>
      <c r="D15" s="18">
        <v>12</v>
      </c>
      <c r="E15" s="18">
        <v>11.7</v>
      </c>
      <c r="F15" s="18">
        <v>11.9</v>
      </c>
      <c r="G15" s="18">
        <f t="shared" si="1"/>
        <v>35.6</v>
      </c>
      <c r="H15" s="17">
        <v>2</v>
      </c>
      <c r="I15" s="17">
        <v>10.8</v>
      </c>
      <c r="J15" s="17">
        <v>34.590000000000003</v>
      </c>
      <c r="K15" s="17">
        <v>2</v>
      </c>
      <c r="L15" s="14">
        <f>K15+H15</f>
        <v>4</v>
      </c>
    </row>
    <row r="16" spans="1:12" ht="15.75" thickBot="1" x14ac:dyDescent="0.3">
      <c r="A16" s="23"/>
      <c r="B16" s="9"/>
      <c r="C16" s="9"/>
      <c r="D16" s="10">
        <v>11.7</v>
      </c>
      <c r="E16" s="10">
        <v>11.5</v>
      </c>
      <c r="F16" s="10">
        <v>11.8</v>
      </c>
      <c r="G16" s="10">
        <f t="shared" si="1"/>
        <v>35</v>
      </c>
      <c r="H16" s="9"/>
      <c r="I16" s="9">
        <v>11.6</v>
      </c>
      <c r="J16" s="9">
        <v>36.29</v>
      </c>
      <c r="K16" s="9"/>
      <c r="L16" s="9"/>
    </row>
    <row r="17" spans="1:12" ht="15.75" thickBot="1" x14ac:dyDescent="0.3">
      <c r="A17" s="24">
        <v>3</v>
      </c>
      <c r="B17" s="5">
        <v>43</v>
      </c>
      <c r="C17" s="5" t="s">
        <v>43</v>
      </c>
      <c r="D17" s="18">
        <v>10.8</v>
      </c>
      <c r="E17" s="18">
        <v>11.2</v>
      </c>
      <c r="F17" s="18">
        <v>11</v>
      </c>
      <c r="G17" s="18">
        <f t="shared" ref="G17:G20" si="2">SUM(D17:F17)</f>
        <v>33</v>
      </c>
      <c r="H17" s="17">
        <v>5</v>
      </c>
      <c r="I17" s="46">
        <v>11.5</v>
      </c>
      <c r="J17" s="17">
        <v>36.159999999999997</v>
      </c>
      <c r="K17" s="17">
        <v>3</v>
      </c>
      <c r="L17" s="48">
        <f>K17+H17</f>
        <v>8</v>
      </c>
    </row>
    <row r="18" spans="1:12" ht="15.75" thickBot="1" x14ac:dyDescent="0.3">
      <c r="A18" s="23"/>
      <c r="B18" s="7"/>
      <c r="C18" s="7"/>
      <c r="D18" s="10">
        <v>4</v>
      </c>
      <c r="E18" s="10">
        <v>4</v>
      </c>
      <c r="F18" s="10">
        <v>3.1</v>
      </c>
      <c r="G18" s="10">
        <f t="shared" si="2"/>
        <v>11.1</v>
      </c>
      <c r="H18" s="9"/>
      <c r="I18" s="9">
        <v>7</v>
      </c>
      <c r="J18" s="9">
        <v>40.130000000000003</v>
      </c>
      <c r="K18" s="9"/>
      <c r="L18" s="9"/>
    </row>
    <row r="19" spans="1:12" ht="15.75" thickBot="1" x14ac:dyDescent="0.3">
      <c r="A19" s="27">
        <v>4</v>
      </c>
      <c r="B19" s="11">
        <v>37</v>
      </c>
      <c r="C19" s="11" t="s">
        <v>40</v>
      </c>
      <c r="D19" s="12">
        <v>11</v>
      </c>
      <c r="E19" s="12">
        <v>11.2</v>
      </c>
      <c r="F19" s="12">
        <v>10.5</v>
      </c>
      <c r="G19" s="12">
        <f t="shared" si="2"/>
        <v>32.700000000000003</v>
      </c>
      <c r="H19" s="11"/>
      <c r="I19" s="11">
        <v>10.7</v>
      </c>
      <c r="J19" s="11">
        <v>38.590000000000003</v>
      </c>
      <c r="K19" s="11"/>
      <c r="L19" s="9"/>
    </row>
    <row r="20" spans="1:12" ht="15.75" thickBot="1" x14ac:dyDescent="0.3">
      <c r="A20" s="26"/>
      <c r="B20" s="9"/>
      <c r="C20" s="9"/>
      <c r="D20" s="16">
        <v>11.5</v>
      </c>
      <c r="E20" s="16">
        <v>11.2</v>
      </c>
      <c r="F20" s="16">
        <v>11.1</v>
      </c>
      <c r="G20" s="16">
        <f t="shared" si="2"/>
        <v>33.799999999999997</v>
      </c>
      <c r="H20" s="14">
        <v>4</v>
      </c>
      <c r="I20" s="47">
        <v>11</v>
      </c>
      <c r="J20" s="14">
        <v>37.28</v>
      </c>
      <c r="K20" s="14">
        <v>4</v>
      </c>
      <c r="L20" s="47">
        <f>K20+H20</f>
        <v>8</v>
      </c>
    </row>
    <row r="21" spans="1:12" ht="15.75" thickBot="1" x14ac:dyDescent="0.3">
      <c r="A21" s="27">
        <v>5</v>
      </c>
      <c r="B21" s="11">
        <v>39</v>
      </c>
      <c r="C21" s="11" t="s">
        <v>42</v>
      </c>
      <c r="D21" s="12">
        <v>11.5</v>
      </c>
      <c r="E21" s="12">
        <v>11.5</v>
      </c>
      <c r="F21" s="12">
        <v>11.2</v>
      </c>
      <c r="G21" s="12">
        <f t="shared" si="1"/>
        <v>34.200000000000003</v>
      </c>
      <c r="H21" s="11"/>
      <c r="I21" s="11">
        <v>11</v>
      </c>
      <c r="J21" s="11">
        <v>41</v>
      </c>
      <c r="K21" s="11"/>
      <c r="L21" s="29"/>
    </row>
    <row r="22" spans="1:12" ht="15.75" thickBot="1" x14ac:dyDescent="0.3">
      <c r="A22" s="26"/>
      <c r="B22" s="9"/>
      <c r="C22" s="9"/>
      <c r="D22" s="16">
        <v>11.7</v>
      </c>
      <c r="E22" s="16">
        <v>11.5</v>
      </c>
      <c r="F22" s="16">
        <v>11.3</v>
      </c>
      <c r="G22" s="16">
        <f t="shared" si="1"/>
        <v>34.5</v>
      </c>
      <c r="H22" s="14">
        <v>3</v>
      </c>
      <c r="I22" s="14">
        <v>10.5</v>
      </c>
      <c r="J22" s="14">
        <v>40</v>
      </c>
      <c r="K22" s="14">
        <v>6</v>
      </c>
      <c r="L22" s="14">
        <f>K22+H22</f>
        <v>9</v>
      </c>
    </row>
    <row r="23" spans="1:12" ht="15.75" thickBot="1" x14ac:dyDescent="0.3">
      <c r="A23" s="27">
        <v>6</v>
      </c>
      <c r="B23" s="5">
        <v>50</v>
      </c>
      <c r="C23" s="5" t="s">
        <v>45</v>
      </c>
      <c r="D23" s="18">
        <v>11</v>
      </c>
      <c r="E23" s="18">
        <v>11</v>
      </c>
      <c r="F23" s="18">
        <v>11</v>
      </c>
      <c r="G23" s="18">
        <f t="shared" si="1"/>
        <v>33</v>
      </c>
      <c r="H23" s="17">
        <v>5</v>
      </c>
      <c r="I23" s="17">
        <v>9.6</v>
      </c>
      <c r="J23" s="17">
        <v>38.65</v>
      </c>
      <c r="K23" s="17">
        <v>5</v>
      </c>
      <c r="L23" s="30">
        <f>K23+H23</f>
        <v>10</v>
      </c>
    </row>
    <row r="24" spans="1:12" ht="15.75" thickBot="1" x14ac:dyDescent="0.3">
      <c r="A24" s="7"/>
      <c r="B24" s="7"/>
      <c r="C24" s="7"/>
      <c r="D24" s="10">
        <v>10.5</v>
      </c>
      <c r="E24" s="10">
        <v>10.8</v>
      </c>
      <c r="F24" s="10">
        <v>10.9</v>
      </c>
      <c r="G24" s="10">
        <f t="shared" si="1"/>
        <v>32.200000000000003</v>
      </c>
      <c r="H24" s="9"/>
      <c r="I24" s="9">
        <v>10</v>
      </c>
      <c r="J24" s="9">
        <v>37.75</v>
      </c>
      <c r="K24" s="9"/>
      <c r="L24" s="9"/>
    </row>
  </sheetData>
  <sortState ref="B13:L24">
    <sortCondition ref="L13:L24"/>
  </sortState>
  <mergeCells count="5">
    <mergeCell ref="A12:L12"/>
    <mergeCell ref="A1:L2"/>
    <mergeCell ref="A3:L3"/>
    <mergeCell ref="A4:L4"/>
    <mergeCell ref="A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L9" sqref="L9"/>
    </sheetView>
  </sheetViews>
  <sheetFormatPr defaultRowHeight="15" x14ac:dyDescent="0.25"/>
  <cols>
    <col min="1" max="1" width="3.5703125" customWidth="1"/>
    <col min="2" max="2" width="4.28515625" customWidth="1"/>
    <col min="3" max="3" width="20.42578125" customWidth="1"/>
    <col min="4" max="6" width="5.42578125" customWidth="1"/>
    <col min="7" max="7" width="6.5703125" customWidth="1"/>
    <col min="8" max="8" width="6.7109375" customWidth="1"/>
    <col min="9" max="9" width="8.28515625" customWidth="1"/>
    <col min="10" max="10" width="7.28515625" customWidth="1"/>
    <col min="11" max="11" width="6.42578125" customWidth="1"/>
    <col min="12" max="12" width="6.85546875" customWidth="1"/>
  </cols>
  <sheetData>
    <row r="1" spans="1:12" ht="37.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4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x14ac:dyDescent="0.25">
      <c r="A4" s="34">
        <v>43646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5.75" thickBot="1" x14ac:dyDescent="0.3"/>
    <row r="6" spans="1:12" ht="18.75" x14ac:dyDescent="0.3">
      <c r="A6" s="43" t="s">
        <v>36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5"/>
    </row>
    <row r="7" spans="1:12" ht="43.5" customHeight="1" x14ac:dyDescent="0.25">
      <c r="A7" s="1" t="s">
        <v>12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11</v>
      </c>
      <c r="H7" s="3" t="s">
        <v>9</v>
      </c>
      <c r="I7" s="2" t="s">
        <v>8</v>
      </c>
      <c r="J7" s="4" t="s">
        <v>10</v>
      </c>
      <c r="K7" s="4" t="s">
        <v>9</v>
      </c>
      <c r="L7" s="4" t="s">
        <v>11</v>
      </c>
    </row>
    <row r="8" spans="1:12" x14ac:dyDescent="0.25">
      <c r="A8" s="22">
        <v>1</v>
      </c>
      <c r="B8" s="4">
        <v>42</v>
      </c>
      <c r="C8" s="4" t="s">
        <v>37</v>
      </c>
      <c r="D8" s="15">
        <v>8</v>
      </c>
      <c r="E8" s="15">
        <v>8</v>
      </c>
      <c r="F8" s="15">
        <v>7.1</v>
      </c>
      <c r="G8" s="15">
        <f>SUM(D8:F8)</f>
        <v>23.1</v>
      </c>
      <c r="H8" s="13">
        <v>1</v>
      </c>
      <c r="I8" s="13">
        <v>7</v>
      </c>
      <c r="J8" s="13">
        <v>51</v>
      </c>
      <c r="K8" s="13">
        <v>2</v>
      </c>
      <c r="L8" s="13">
        <v>3</v>
      </c>
    </row>
    <row r="9" spans="1:12" ht="15.75" thickBot="1" x14ac:dyDescent="0.3">
      <c r="A9" s="23"/>
      <c r="B9" s="9"/>
      <c r="C9" s="9"/>
      <c r="D9" s="10">
        <v>7</v>
      </c>
      <c r="E9" s="10">
        <v>7.1</v>
      </c>
      <c r="F9" s="10">
        <v>7.2</v>
      </c>
      <c r="G9" s="10">
        <f t="shared" ref="G9:G13" si="0">SUM(D9:F9)</f>
        <v>21.3</v>
      </c>
      <c r="H9" s="9"/>
      <c r="I9" s="9">
        <v>8.1</v>
      </c>
      <c r="J9" s="9">
        <v>50.84</v>
      </c>
      <c r="K9" s="9"/>
      <c r="L9" s="9"/>
    </row>
    <row r="10" spans="1:12" x14ac:dyDescent="0.25">
      <c r="A10" s="24">
        <v>2</v>
      </c>
      <c r="B10" s="11">
        <v>44</v>
      </c>
      <c r="C10" s="11" t="s">
        <v>38</v>
      </c>
      <c r="D10" s="18">
        <v>7.2</v>
      </c>
      <c r="E10" s="18">
        <v>7.5</v>
      </c>
      <c r="F10" s="18">
        <v>7.2</v>
      </c>
      <c r="G10" s="18">
        <f t="shared" si="0"/>
        <v>21.9</v>
      </c>
      <c r="H10" s="17">
        <v>2</v>
      </c>
      <c r="I10" s="17">
        <v>7.7</v>
      </c>
      <c r="J10" s="17">
        <v>46.56</v>
      </c>
      <c r="K10" s="17">
        <v>1</v>
      </c>
      <c r="L10" s="17">
        <v>3</v>
      </c>
    </row>
    <row r="11" spans="1:12" ht="15.75" thickBot="1" x14ac:dyDescent="0.3">
      <c r="A11" s="23"/>
      <c r="B11" s="9"/>
      <c r="C11" s="9"/>
      <c r="D11" s="10">
        <v>7.1</v>
      </c>
      <c r="E11" s="10">
        <v>7.3</v>
      </c>
      <c r="F11" s="10">
        <v>7.1</v>
      </c>
      <c r="G11" s="10">
        <f t="shared" si="0"/>
        <v>21.5</v>
      </c>
      <c r="H11" s="9"/>
      <c r="I11" s="9">
        <v>8</v>
      </c>
      <c r="J11" s="9">
        <v>49.1</v>
      </c>
      <c r="K11" s="9"/>
      <c r="L11" s="9"/>
    </row>
    <row r="12" spans="1:12" x14ac:dyDescent="0.25">
      <c r="A12" s="24">
        <v>3</v>
      </c>
      <c r="B12" s="11">
        <v>16</v>
      </c>
      <c r="C12" s="11" t="s">
        <v>39</v>
      </c>
      <c r="D12" s="18">
        <v>6</v>
      </c>
      <c r="E12" s="18">
        <v>5</v>
      </c>
      <c r="F12" s="18">
        <v>5</v>
      </c>
      <c r="G12" s="18">
        <f t="shared" si="0"/>
        <v>16</v>
      </c>
      <c r="H12" s="17">
        <v>3</v>
      </c>
      <c r="I12" s="17">
        <v>6</v>
      </c>
      <c r="J12" s="17">
        <v>55.94</v>
      </c>
      <c r="K12" s="17">
        <v>3</v>
      </c>
      <c r="L12" s="17">
        <v>6</v>
      </c>
    </row>
    <row r="13" spans="1:12" ht="15.75" thickBot="1" x14ac:dyDescent="0.3">
      <c r="A13" s="9"/>
      <c r="B13" s="9"/>
      <c r="C13" s="9"/>
      <c r="D13" s="10">
        <v>3</v>
      </c>
      <c r="E13" s="10">
        <v>2.8</v>
      </c>
      <c r="F13" s="10">
        <v>0.5</v>
      </c>
      <c r="G13" s="10">
        <f t="shared" si="0"/>
        <v>6.3</v>
      </c>
      <c r="H13" s="9"/>
      <c r="I13" s="9">
        <v>3</v>
      </c>
      <c r="J13" s="9">
        <v>60.02</v>
      </c>
      <c r="K13" s="9"/>
      <c r="L13" s="9"/>
    </row>
  </sheetData>
  <mergeCells count="4">
    <mergeCell ref="A6:L6"/>
    <mergeCell ref="A1:L2"/>
    <mergeCell ref="A3:L3"/>
    <mergeCell ref="A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2008 и ст.</vt:lpstr>
      <vt:lpstr>2009-2010</vt:lpstr>
      <vt:lpstr>2011</vt:lpstr>
      <vt:lpstr>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p70_PonomarevaAV</dc:creator>
  <cp:lastModifiedBy>p70_PonomarevaAV</cp:lastModifiedBy>
  <dcterms:created xsi:type="dcterms:W3CDTF">2019-07-03T07:32:24Z</dcterms:created>
  <dcterms:modified xsi:type="dcterms:W3CDTF">2019-07-08T07:41:06Z</dcterms:modified>
</cp:coreProperties>
</file>