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4"/>
  </bookViews>
  <sheets>
    <sheet name="Юноши,девушки(2006-07)" sheetId="8" r:id="rId1"/>
    <sheet name="Юноши,девушки(2008-09)" sheetId="7" r:id="rId2"/>
    <sheet name="Юноши,девушки(2004-05)" sheetId="6" r:id="rId3"/>
    <sheet name="Юноши,девушки(2002-03)" sheetId="5" r:id="rId4"/>
    <sheet name="Юниоры,юниорки(1997-01)" sheetId="2" r:id="rId5"/>
  </sheets>
  <calcPr calcId="124519"/>
</workbook>
</file>

<file path=xl/calcChain.xml><?xml version="1.0" encoding="utf-8"?>
<calcChain xmlns="http://schemas.openxmlformats.org/spreadsheetml/2006/main">
  <c r="L12" i="2"/>
  <c r="L13"/>
  <c r="L14"/>
  <c r="L15"/>
  <c r="L11"/>
  <c r="L8" i="5"/>
  <c r="L9"/>
  <c r="L10"/>
  <c r="L11"/>
  <c r="L12"/>
  <c r="L13"/>
  <c r="L14"/>
  <c r="L15"/>
  <c r="L18"/>
  <c r="L19"/>
  <c r="L20"/>
  <c r="L24"/>
  <c r="L21"/>
  <c r="L25"/>
  <c r="L31"/>
  <c r="L26"/>
  <c r="L22"/>
  <c r="L27"/>
  <c r="L23"/>
  <c r="L29"/>
  <c r="L28"/>
  <c r="L33"/>
  <c r="L35"/>
  <c r="L32"/>
  <c r="L34"/>
  <c r="L30"/>
  <c r="L7"/>
  <c r="L43" i="8"/>
  <c r="L23"/>
  <c r="L7"/>
  <c r="L8"/>
  <c r="L9"/>
  <c r="L14"/>
  <c r="L15"/>
  <c r="L10"/>
  <c r="L12"/>
  <c r="L11"/>
  <c r="L17"/>
  <c r="L18"/>
  <c r="L13"/>
  <c r="L20"/>
  <c r="L19"/>
  <c r="L21"/>
  <c r="L22"/>
  <c r="L32"/>
  <c r="L27"/>
  <c r="L30"/>
  <c r="L26"/>
  <c r="L31"/>
  <c r="L28"/>
  <c r="L29"/>
  <c r="L35"/>
  <c r="L38"/>
  <c r="L34"/>
  <c r="L36"/>
  <c r="L39"/>
  <c r="L37"/>
  <c r="L33"/>
  <c r="L40"/>
  <c r="L41"/>
  <c r="L42"/>
  <c r="L16"/>
  <c r="L29" i="7"/>
  <c r="L28"/>
  <c r="L7"/>
  <c r="L9"/>
  <c r="L11"/>
  <c r="L12"/>
  <c r="L10"/>
  <c r="L15"/>
  <c r="L21"/>
  <c r="L19"/>
  <c r="L16"/>
  <c r="L17"/>
  <c r="L18"/>
  <c r="L22"/>
  <c r="L23"/>
  <c r="L20"/>
  <c r="L26"/>
  <c r="L27"/>
  <c r="L24"/>
  <c r="L25"/>
  <c r="L8"/>
  <c r="L22" i="6"/>
  <c r="L25"/>
  <c r="L23"/>
  <c r="L26"/>
  <c r="L24"/>
  <c r="L27"/>
  <c r="L28"/>
  <c r="L29"/>
  <c r="L30"/>
  <c r="L31"/>
  <c r="L32"/>
  <c r="L11"/>
  <c r="L10"/>
  <c r="L12"/>
  <c r="L9"/>
  <c r="L8"/>
  <c r="L16"/>
  <c r="L14"/>
  <c r="L19"/>
  <c r="L17"/>
  <c r="L13"/>
  <c r="L18"/>
  <c r="L20"/>
  <c r="L15"/>
  <c r="L7"/>
</calcChain>
</file>

<file path=xl/sharedStrings.xml><?xml version="1.0" encoding="utf-8"?>
<sst xmlns="http://schemas.openxmlformats.org/spreadsheetml/2006/main" count="224" uniqueCount="151">
  <si>
    <t>№ п.п.</t>
  </si>
  <si>
    <t>Ф.И.О.</t>
  </si>
  <si>
    <t>Г.Р.</t>
  </si>
  <si>
    <t>Слющенкова Диана</t>
  </si>
  <si>
    <t>Федотова Маша</t>
  </si>
  <si>
    <t>Бочевская Вероника</t>
  </si>
  <si>
    <t>Кривошеев Данил</t>
  </si>
  <si>
    <t>Нюхалкин Тимофей</t>
  </si>
  <si>
    <t>Петров Максим</t>
  </si>
  <si>
    <t>Гузов Михаил</t>
  </si>
  <si>
    <t>Слющенков Иван</t>
  </si>
  <si>
    <t>Бурлаков Матвей</t>
  </si>
  <si>
    <t>Гусельников Александр</t>
  </si>
  <si>
    <t>Козин Влад</t>
  </si>
  <si>
    <t>Николаев Матвей</t>
  </si>
  <si>
    <t>Сумма</t>
  </si>
  <si>
    <t>Аминов Кирилл</t>
  </si>
  <si>
    <t>с места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</si>
  <si>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</si>
  <si>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Чеботарева Ангелина</t>
  </si>
  <si>
    <t>Боровская Соня</t>
  </si>
  <si>
    <t>Стоянков Данил</t>
  </si>
  <si>
    <t xml:space="preserve">Луцык Полина </t>
  </si>
  <si>
    <t>Федоров Саша</t>
  </si>
  <si>
    <t>Сусуркина Анна</t>
  </si>
  <si>
    <t>Лунгол Семен</t>
  </si>
  <si>
    <t>Егорова Марина</t>
  </si>
  <si>
    <t>Созонова Соня</t>
  </si>
  <si>
    <t>Заварыкина Анна</t>
  </si>
  <si>
    <t>Ромин Никита</t>
  </si>
  <si>
    <t>Рубе Дарья</t>
  </si>
  <si>
    <t>Гранина Арина</t>
  </si>
  <si>
    <t xml:space="preserve">Можейко Ульяна </t>
  </si>
  <si>
    <t>Плучевская Ульяна</t>
  </si>
  <si>
    <t>Хамидулина Соня</t>
  </si>
  <si>
    <t>Катасонов Кирилл</t>
  </si>
  <si>
    <t>Федоров Семен</t>
  </si>
  <si>
    <t>Кривогуз Альбина</t>
  </si>
  <si>
    <t>Коровин Влад</t>
  </si>
  <si>
    <t>Лесная Лера</t>
  </si>
  <si>
    <t>Тюменцев Кирилл</t>
  </si>
  <si>
    <t xml:space="preserve">Александров Андрей </t>
  </si>
  <si>
    <t>Ефимов Игорь</t>
  </si>
  <si>
    <t>Дашевский Ян</t>
  </si>
  <si>
    <t xml:space="preserve">Бут Богдан </t>
  </si>
  <si>
    <t>Бычков Данил</t>
  </si>
  <si>
    <t>Букалова Виктория</t>
  </si>
  <si>
    <t>Димова Соня</t>
  </si>
  <si>
    <t>Кондырев Сергей</t>
  </si>
  <si>
    <t>Чепиков Захар</t>
  </si>
  <si>
    <t>Чепиков Миша</t>
  </si>
  <si>
    <t>Тимофеев Максим</t>
  </si>
  <si>
    <t>Букалов Тимур</t>
  </si>
  <si>
    <t>Смакотина Алиса</t>
  </si>
  <si>
    <t>Киселева Майя</t>
  </si>
  <si>
    <t>Киселева Ульяна</t>
  </si>
  <si>
    <t>Ломшакова Алена</t>
  </si>
  <si>
    <t>Новиков Андрей</t>
  </si>
  <si>
    <t>Катков Илья</t>
  </si>
  <si>
    <t xml:space="preserve">Кривошеев Станислав </t>
  </si>
  <si>
    <t xml:space="preserve">Дьяконова Злата </t>
  </si>
  <si>
    <t xml:space="preserve">Малиновский Александр </t>
  </si>
  <si>
    <t xml:space="preserve">Семенюк Юля </t>
  </si>
  <si>
    <t>Юрьев Дмитрий</t>
  </si>
  <si>
    <t>Аникин Федр</t>
  </si>
  <si>
    <t>Докторенко Лиза</t>
  </si>
  <si>
    <t>Солонина Даша</t>
  </si>
  <si>
    <t>Хамидулина Дарина</t>
  </si>
  <si>
    <t>Выстропов Алексей</t>
  </si>
  <si>
    <t>Алхимова Мария</t>
  </si>
  <si>
    <t>Журавлев Никита</t>
  </si>
  <si>
    <t xml:space="preserve">Карабатова Милана </t>
  </si>
  <si>
    <t>Личман Виктория</t>
  </si>
  <si>
    <t>Уткин Егор</t>
  </si>
  <si>
    <t>Шадрин Михаил</t>
  </si>
  <si>
    <t>Ган Михаил</t>
  </si>
  <si>
    <t>Рафиков Мансур</t>
  </si>
  <si>
    <t>Тарарин Илья</t>
  </si>
  <si>
    <t>Тарарин Данил</t>
  </si>
  <si>
    <t>Лонгол Федор</t>
  </si>
  <si>
    <t>Красноярова Екатерина</t>
  </si>
  <si>
    <t xml:space="preserve">Малиновская Аня </t>
  </si>
  <si>
    <t xml:space="preserve">Чернякова Виктория </t>
  </si>
  <si>
    <t>Карбышева</t>
  </si>
  <si>
    <t>Пронина</t>
  </si>
  <si>
    <t>Крамчаткина</t>
  </si>
  <si>
    <t>Огнева Катя</t>
  </si>
  <si>
    <t>Савельев Егор</t>
  </si>
  <si>
    <t>Фаломкин Влад</t>
  </si>
  <si>
    <t>Грабовских</t>
  </si>
  <si>
    <t>Бурлаков Максим</t>
  </si>
  <si>
    <t>Прибыткова Ксения</t>
  </si>
  <si>
    <t>Савкин Гоша</t>
  </si>
  <si>
    <t>Шумакова Соня</t>
  </si>
  <si>
    <t>Панина Ирина</t>
  </si>
  <si>
    <t>Савкина Маша</t>
  </si>
  <si>
    <t>Петешь Ян</t>
  </si>
  <si>
    <t>Рудов Данил</t>
  </si>
  <si>
    <t>Крамчаткин Павел</t>
  </si>
  <si>
    <t>Казаринов Ярослав</t>
  </si>
  <si>
    <t>Мугалимов Максим</t>
  </si>
  <si>
    <t>Ромаренко Кирилл</t>
  </si>
  <si>
    <t>Юниорки (1997-2001)</t>
  </si>
  <si>
    <t>Юниоры (1997-2001)</t>
  </si>
  <si>
    <t>Юниоры, юниоры (1997-2001)</t>
  </si>
  <si>
    <t>Юноши, девушки (2002-2003)</t>
  </si>
  <si>
    <t>Юноши (2002-2003)</t>
  </si>
  <si>
    <t>Девушки (2002-2003)</t>
  </si>
  <si>
    <t>Девушки (2004-2005)</t>
  </si>
  <si>
    <t>Юноши, девушки (2004-2005)</t>
  </si>
  <si>
    <t>Юноши (2004-2005)</t>
  </si>
  <si>
    <t>Юноши, девушки (2008-2009)</t>
  </si>
  <si>
    <t>Юноши (2008-2009)</t>
  </si>
  <si>
    <t>Девушки (2008-2009)</t>
  </si>
  <si>
    <t>Юноши, девушки (2006-2007)</t>
  </si>
  <si>
    <t>Девушки (2006-2007)</t>
  </si>
  <si>
    <t>Юноши (2006-2007)</t>
  </si>
  <si>
    <t>Крамчаткина Маша</t>
  </si>
  <si>
    <t>Хлопоткина Алла</t>
  </si>
  <si>
    <t>Перехожева Анна</t>
  </si>
  <si>
    <t xml:space="preserve">Диппель Яна </t>
  </si>
  <si>
    <t>Сиротюк Гордей</t>
  </si>
  <si>
    <t>Куликов Игорь</t>
  </si>
  <si>
    <t>Бересневич Евгений</t>
  </si>
  <si>
    <t>Никифоров Дмитрий</t>
  </si>
  <si>
    <t>Сизова Алена</t>
  </si>
  <si>
    <t>КТО1</t>
  </si>
  <si>
    <t>КТО2</t>
  </si>
  <si>
    <t>КТО3</t>
  </si>
  <si>
    <t>КТО4</t>
  </si>
  <si>
    <t>ОФП</t>
  </si>
  <si>
    <t>СФП</t>
  </si>
  <si>
    <t>Петроченко София</t>
  </si>
  <si>
    <t>Городович</t>
  </si>
  <si>
    <t>Домнина Таня</t>
  </si>
  <si>
    <t>Брюханова Анфиса</t>
  </si>
  <si>
    <t>Еременко Данил</t>
  </si>
  <si>
    <t>Кондратюк</t>
  </si>
  <si>
    <t>Фурсов Вася</t>
  </si>
  <si>
    <t>Сидор</t>
  </si>
  <si>
    <t>Больбас</t>
  </si>
  <si>
    <t>Общий зачет</t>
  </si>
  <si>
    <t>Лыжи</t>
  </si>
  <si>
    <t>Ботинки</t>
  </si>
  <si>
    <t>Палки</t>
  </si>
  <si>
    <t>свои</t>
  </si>
  <si>
    <t>свое</t>
  </si>
  <si>
    <t>Брюханова Алиса</t>
  </si>
  <si>
    <t>158???</t>
  </si>
  <si>
    <t>Кологривов Миша</t>
  </si>
  <si>
    <t>Заболотный Арсений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</si>
</sst>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7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2" xfId="0" applyBorder="1"/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9" fillId="0" borderId="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/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vertical="center"/>
    </xf>
    <xf numFmtId="0" fontId="8" fillId="3" borderId="20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3" borderId="39" xfId="0" applyNumberFormat="1" applyFont="1" applyFill="1" applyBorder="1" applyAlignment="1">
      <alignment horizontal="center" vertical="center"/>
    </xf>
    <xf numFmtId="0" fontId="9" fillId="3" borderId="45" xfId="0" applyNumberFormat="1" applyFont="1" applyFill="1" applyBorder="1" applyAlignment="1">
      <alignment horizontal="center" vertical="center"/>
    </xf>
    <xf numFmtId="0" fontId="9" fillId="3" borderId="27" xfId="0" applyNumberFormat="1" applyFont="1" applyFill="1" applyBorder="1" applyAlignment="1">
      <alignment horizontal="center" vertical="center"/>
    </xf>
    <xf numFmtId="0" fontId="9" fillId="0" borderId="21" xfId="0" applyNumberFormat="1" applyFont="1" applyBorder="1" applyAlignment="1">
      <alignment vertical="center"/>
    </xf>
    <xf numFmtId="0" fontId="9" fillId="3" borderId="11" xfId="0" applyNumberFormat="1" applyFont="1" applyFill="1" applyBorder="1" applyAlignment="1">
      <alignment horizontal="center" vertical="center"/>
    </xf>
    <xf numFmtId="0" fontId="16" fillId="0" borderId="45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center" vertical="center"/>
    </xf>
    <xf numFmtId="0" fontId="16" fillId="3" borderId="27" xfId="0" applyNumberFormat="1" applyFont="1" applyFill="1" applyBorder="1" applyAlignment="1">
      <alignment horizontal="center" vertical="center"/>
    </xf>
    <xf numFmtId="0" fontId="16" fillId="0" borderId="28" xfId="0" applyNumberFormat="1" applyFont="1" applyBorder="1" applyAlignment="1">
      <alignment horizontal="center" vertical="center"/>
    </xf>
    <xf numFmtId="0" fontId="0" fillId="0" borderId="41" xfId="0" applyBorder="1"/>
    <xf numFmtId="0" fontId="0" fillId="0" borderId="28" xfId="0" applyBorder="1"/>
    <xf numFmtId="0" fontId="14" fillId="0" borderId="35" xfId="0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9" fillId="3" borderId="53" xfId="0" applyNumberFormat="1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16" fillId="3" borderId="28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6" fillId="0" borderId="48" xfId="0" applyNumberFormat="1" applyFont="1" applyBorder="1" applyAlignment="1">
      <alignment horizontal="center" vertical="center"/>
    </xf>
    <xf numFmtId="0" fontId="16" fillId="3" borderId="48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6" fillId="0" borderId="4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6" fillId="0" borderId="47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3" borderId="21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5" fillId="3" borderId="40" xfId="0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26" xfId="0" applyBorder="1"/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vertical="center"/>
    </xf>
    <xf numFmtId="0" fontId="5" fillId="3" borderId="47" xfId="0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6" fillId="0" borderId="20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0" fillId="0" borderId="17" xfId="0" applyBorder="1"/>
    <xf numFmtId="0" fontId="0" fillId="0" borderId="66" xfId="0" applyBorder="1"/>
    <xf numFmtId="0" fontId="0" fillId="0" borderId="16" xfId="0" applyBorder="1"/>
    <xf numFmtId="0" fontId="9" fillId="0" borderId="44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0" fillId="0" borderId="70" xfId="0" applyBorder="1"/>
    <xf numFmtId="0" fontId="0" fillId="0" borderId="71" xfId="0" applyBorder="1"/>
    <xf numFmtId="0" fontId="9" fillId="3" borderId="54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26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9" fillId="3" borderId="20" xfId="0" applyNumberFormat="1" applyFont="1" applyFill="1" applyBorder="1" applyAlignment="1">
      <alignment vertical="center"/>
    </xf>
    <xf numFmtId="0" fontId="9" fillId="3" borderId="48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5" fillId="3" borderId="20" xfId="0" applyNumberFormat="1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9" fillId="3" borderId="29" xfId="0" applyNumberFormat="1" applyFont="1" applyFill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0" fillId="0" borderId="54" xfId="0" applyBorder="1"/>
    <xf numFmtId="0" fontId="9" fillId="0" borderId="2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9" fillId="0" borderId="73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9" fillId="3" borderId="30" xfId="0" applyNumberFormat="1" applyFont="1" applyFill="1" applyBorder="1" applyAlignment="1">
      <alignment horizontal="center" vertical="center"/>
    </xf>
    <xf numFmtId="0" fontId="9" fillId="3" borderId="50" xfId="0" applyNumberFormat="1" applyFont="1" applyFill="1" applyBorder="1" applyAlignment="1">
      <alignment horizontal="center" vertical="center"/>
    </xf>
    <xf numFmtId="0" fontId="9" fillId="3" borderId="32" xfId="0" applyNumberFormat="1" applyFont="1" applyFill="1" applyBorder="1" applyAlignment="1">
      <alignment horizontal="center" vertical="center"/>
    </xf>
    <xf numFmtId="0" fontId="9" fillId="3" borderId="31" xfId="0" applyNumberFormat="1" applyFont="1" applyFill="1" applyBorder="1" applyAlignment="1">
      <alignment horizontal="center" vertical="center"/>
    </xf>
    <xf numFmtId="0" fontId="9" fillId="3" borderId="28" xfId="0" applyNumberFormat="1" applyFont="1" applyFill="1" applyBorder="1" applyAlignment="1">
      <alignment horizontal="center" vertical="center"/>
    </xf>
    <xf numFmtId="0" fontId="9" fillId="3" borderId="35" xfId="0" applyNumberFormat="1" applyFont="1" applyFill="1" applyBorder="1" applyAlignment="1">
      <alignment horizontal="center" vertical="center"/>
    </xf>
    <xf numFmtId="0" fontId="9" fillId="3" borderId="37" xfId="0" applyNumberFormat="1" applyFont="1" applyFill="1" applyBorder="1" applyAlignment="1">
      <alignment horizontal="center" vertical="center"/>
    </xf>
    <xf numFmtId="0" fontId="9" fillId="3" borderId="36" xfId="0" applyNumberFormat="1" applyFont="1" applyFill="1" applyBorder="1" applyAlignment="1">
      <alignment horizontal="center" vertical="center"/>
    </xf>
    <xf numFmtId="0" fontId="9" fillId="3" borderId="43" xfId="0" applyNumberFormat="1" applyFont="1" applyFill="1" applyBorder="1" applyAlignment="1">
      <alignment horizontal="center" vertical="center"/>
    </xf>
    <xf numFmtId="0" fontId="16" fillId="3" borderId="54" xfId="0" applyNumberFormat="1" applyFont="1" applyFill="1" applyBorder="1" applyAlignment="1">
      <alignment horizontal="center" vertical="center"/>
    </xf>
    <xf numFmtId="0" fontId="7" fillId="3" borderId="30" xfId="0" applyNumberFormat="1" applyFont="1" applyFill="1" applyBorder="1" applyAlignment="1">
      <alignment vertical="center"/>
    </xf>
    <xf numFmtId="0" fontId="4" fillId="3" borderId="32" xfId="0" applyNumberFormat="1" applyFont="1" applyFill="1" applyBorder="1" applyAlignment="1">
      <alignment vertical="center"/>
    </xf>
    <xf numFmtId="0" fontId="7" fillId="3" borderId="31" xfId="0" applyNumberFormat="1" applyFont="1" applyFill="1" applyBorder="1" applyAlignment="1">
      <alignment vertical="center"/>
    </xf>
    <xf numFmtId="0" fontId="16" fillId="3" borderId="45" xfId="0" applyNumberFormat="1" applyFont="1" applyFill="1" applyBorder="1" applyAlignment="1">
      <alignment horizontal="center" vertical="center"/>
    </xf>
    <xf numFmtId="0" fontId="9" fillId="3" borderId="44" xfId="0" applyNumberFormat="1" applyFont="1" applyFill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50" xfId="0" applyNumberFormat="1" applyFont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45" xfId="0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3" borderId="40" xfId="0" applyNumberFormat="1" applyFont="1" applyFill="1" applyBorder="1" applyAlignment="1">
      <alignment horizontal="left" vertical="center"/>
    </xf>
    <xf numFmtId="0" fontId="4" fillId="3" borderId="20" xfId="0" applyNumberFormat="1" applyFont="1" applyFill="1" applyBorder="1" applyAlignment="1">
      <alignment horizontal="left" vertical="center"/>
    </xf>
    <xf numFmtId="0" fontId="4" fillId="3" borderId="48" xfId="0" applyNumberFormat="1" applyFont="1" applyFill="1" applyBorder="1" applyAlignment="1">
      <alignment horizontal="left" vertical="center"/>
    </xf>
    <xf numFmtId="0" fontId="4" fillId="3" borderId="40" xfId="0" applyNumberFormat="1" applyFont="1" applyFill="1" applyBorder="1" applyAlignment="1">
      <alignment vertical="center"/>
    </xf>
    <xf numFmtId="0" fontId="4" fillId="3" borderId="20" xfId="0" applyNumberFormat="1" applyFont="1" applyFill="1" applyBorder="1" applyAlignment="1">
      <alignment vertical="center"/>
    </xf>
    <xf numFmtId="0" fontId="4" fillId="3" borderId="48" xfId="0" applyNumberFormat="1" applyFont="1" applyFill="1" applyBorder="1" applyAlignment="1">
      <alignment vertical="center"/>
    </xf>
    <xf numFmtId="0" fontId="4" fillId="3" borderId="41" xfId="0" applyNumberFormat="1" applyFont="1" applyFill="1" applyBorder="1" applyAlignment="1">
      <alignment vertical="center"/>
    </xf>
    <xf numFmtId="0" fontId="4" fillId="3" borderId="69" xfId="0" applyNumberFormat="1" applyFont="1" applyFill="1" applyBorder="1" applyAlignment="1">
      <alignment vertical="center"/>
    </xf>
    <xf numFmtId="0" fontId="4" fillId="3" borderId="55" xfId="0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0" fontId="6" fillId="0" borderId="49" xfId="0" applyFont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0" fillId="0" borderId="9" xfId="0" applyBorder="1"/>
    <xf numFmtId="0" fontId="16" fillId="3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0" fillId="0" borderId="69" xfId="0" applyBorder="1"/>
    <xf numFmtId="0" fontId="0" fillId="0" borderId="55" xfId="0" applyBorder="1"/>
    <xf numFmtId="0" fontId="4" fillId="3" borderId="20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0" fontId="0" fillId="0" borderId="53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3" borderId="53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16" fillId="4" borderId="2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4" borderId="48" xfId="0" applyFont="1" applyFill="1" applyBorder="1" applyAlignment="1">
      <alignment vertical="center"/>
    </xf>
    <xf numFmtId="0" fontId="16" fillId="4" borderId="27" xfId="0" applyNumberFormat="1" applyFont="1" applyFill="1" applyBorder="1" applyAlignment="1">
      <alignment horizontal="center" vertical="center"/>
    </xf>
    <xf numFmtId="0" fontId="16" fillId="4" borderId="26" xfId="0" applyNumberFormat="1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vertical="center"/>
    </xf>
    <xf numFmtId="0" fontId="9" fillId="4" borderId="69" xfId="0" applyFont="1" applyFill="1" applyBorder="1" applyAlignment="1">
      <alignment vertical="center"/>
    </xf>
    <xf numFmtId="0" fontId="9" fillId="4" borderId="55" xfId="0" applyFont="1" applyFill="1" applyBorder="1" applyAlignment="1">
      <alignment vertical="center"/>
    </xf>
    <xf numFmtId="0" fontId="16" fillId="4" borderId="7" xfId="0" applyNumberFormat="1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22" xfId="0" applyFont="1" applyFill="1" applyBorder="1" applyAlignment="1">
      <alignment vertical="center"/>
    </xf>
    <xf numFmtId="0" fontId="7" fillId="4" borderId="33" xfId="0" applyFont="1" applyFill="1" applyBorder="1" applyAlignment="1">
      <alignment vertical="center"/>
    </xf>
    <xf numFmtId="0" fontId="16" fillId="4" borderId="45" xfId="0" applyNumberFormat="1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9" fillId="4" borderId="5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6" fillId="4" borderId="54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vertical="center"/>
    </xf>
    <xf numFmtId="0" fontId="9" fillId="4" borderId="2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4" borderId="73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left" vertical="center"/>
    </xf>
    <xf numFmtId="0" fontId="8" fillId="4" borderId="69" xfId="0" applyFont="1" applyFill="1" applyBorder="1" applyAlignment="1">
      <alignment horizontal="left" vertical="center"/>
    </xf>
    <xf numFmtId="0" fontId="16" fillId="4" borderId="28" xfId="0" applyNumberFormat="1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16" fillId="4" borderId="34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16" fillId="4" borderId="48" xfId="0" applyNumberFormat="1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vertical="center"/>
    </xf>
    <xf numFmtId="0" fontId="3" fillId="4" borderId="40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/>
    </xf>
    <xf numFmtId="0" fontId="6" fillId="4" borderId="49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6" fillId="4" borderId="6" xfId="0" applyNumberFormat="1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6" fillId="4" borderId="34" xfId="0" applyFont="1" applyFill="1" applyBorder="1" applyAlignment="1">
      <alignment horizontal="left" vertical="center"/>
    </xf>
    <xf numFmtId="0" fontId="16" fillId="4" borderId="33" xfId="0" applyNumberFormat="1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vertical="center"/>
    </xf>
    <xf numFmtId="0" fontId="16" fillId="4" borderId="20" xfId="0" applyNumberFormat="1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7" fillId="4" borderId="48" xfId="0" applyFont="1" applyFill="1" applyBorder="1" applyAlignment="1">
      <alignment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7" fillId="4" borderId="20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left" vertical="center"/>
    </xf>
    <xf numFmtId="0" fontId="5" fillId="4" borderId="48" xfId="0" applyFont="1" applyFill="1" applyBorder="1" applyAlignment="1">
      <alignment horizontal="left" vertical="center"/>
    </xf>
    <xf numFmtId="0" fontId="9" fillId="4" borderId="61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left" vertical="center"/>
    </xf>
    <xf numFmtId="0" fontId="16" fillId="4" borderId="14" xfId="0" applyNumberFormat="1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left" vertical="center"/>
    </xf>
    <xf numFmtId="0" fontId="5" fillId="4" borderId="47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7" fillId="4" borderId="47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16" fillId="4" borderId="69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7" fillId="4" borderId="40" xfId="0" applyFont="1" applyFill="1" applyBorder="1" applyAlignment="1">
      <alignment horizontal="left" vertical="center"/>
    </xf>
    <xf numFmtId="0" fontId="6" fillId="4" borderId="47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vertical="center"/>
    </xf>
    <xf numFmtId="0" fontId="9" fillId="4" borderId="41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vertical="center"/>
    </xf>
    <xf numFmtId="0" fontId="16" fillId="4" borderId="55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16" fillId="4" borderId="0" xfId="0" applyNumberFormat="1" applyFont="1" applyFill="1" applyBorder="1" applyAlignment="1">
      <alignment horizontal="center" vertical="center"/>
    </xf>
    <xf numFmtId="0" fontId="9" fillId="4" borderId="70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6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45" xfId="0" applyNumberFormat="1" applyFont="1" applyFill="1" applyBorder="1" applyAlignment="1">
      <alignment horizontal="center" vertical="center"/>
    </xf>
    <xf numFmtId="0" fontId="7" fillId="4" borderId="33" xfId="0" applyNumberFormat="1" applyFont="1" applyFill="1" applyBorder="1" applyAlignment="1">
      <alignment vertical="center"/>
    </xf>
    <xf numFmtId="0" fontId="9" fillId="4" borderId="33" xfId="0" applyNumberFormat="1" applyFont="1" applyFill="1" applyBorder="1" applyAlignment="1">
      <alignment vertical="center"/>
    </xf>
    <xf numFmtId="0" fontId="9" fillId="4" borderId="34" xfId="0" applyNumberFormat="1" applyFont="1" applyFill="1" applyBorder="1" applyAlignment="1">
      <alignment vertical="center"/>
    </xf>
    <xf numFmtId="0" fontId="9" fillId="4" borderId="29" xfId="0" applyNumberFormat="1" applyFont="1" applyFill="1" applyBorder="1" applyAlignment="1">
      <alignment horizontal="center" vertical="center"/>
    </xf>
    <xf numFmtId="0" fontId="8" fillId="4" borderId="31" xfId="0" applyNumberFormat="1" applyFont="1" applyFill="1" applyBorder="1" applyAlignment="1">
      <alignment horizontal="center" vertical="center"/>
    </xf>
    <xf numFmtId="0" fontId="9" fillId="4" borderId="3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0" fontId="9" fillId="4" borderId="54" xfId="0" applyNumberFormat="1" applyFont="1" applyFill="1" applyBorder="1" applyAlignment="1">
      <alignment horizontal="center" vertical="center"/>
    </xf>
    <xf numFmtId="0" fontId="7" fillId="4" borderId="14" xfId="0" applyNumberFormat="1" applyFont="1" applyFill="1" applyBorder="1" applyAlignment="1">
      <alignment vertical="center"/>
    </xf>
    <xf numFmtId="0" fontId="7" fillId="4" borderId="62" xfId="0" applyNumberFormat="1" applyFont="1" applyFill="1" applyBorder="1" applyAlignment="1">
      <alignment vertical="center"/>
    </xf>
    <xf numFmtId="0" fontId="9" fillId="4" borderId="59" xfId="0" applyNumberFormat="1" applyFont="1" applyFill="1" applyBorder="1" applyAlignment="1">
      <alignment horizontal="center" vertical="center"/>
    </xf>
    <xf numFmtId="0" fontId="9" fillId="4" borderId="73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9" fillId="4" borderId="6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16" fillId="4" borderId="62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4" fillId="3" borderId="69" xfId="0" applyFont="1" applyFill="1" applyBorder="1" applyAlignment="1">
      <alignment horizontal="left" vertical="center"/>
    </xf>
    <xf numFmtId="0" fontId="9" fillId="0" borderId="45" xfId="0" applyNumberFormat="1" applyFont="1" applyBorder="1" applyAlignment="1">
      <alignment horizontal="center" vertical="center"/>
    </xf>
    <xf numFmtId="0" fontId="0" fillId="4" borderId="27" xfId="0" applyFill="1" applyBorder="1" applyAlignment="1">
      <alignment horizontal="center"/>
    </xf>
    <xf numFmtId="0" fontId="9" fillId="4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0" fontId="11" fillId="0" borderId="59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60" xfId="0" applyFont="1" applyBorder="1" applyAlignment="1">
      <alignment horizontal="left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9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4" fillId="3" borderId="63" xfId="0" applyFont="1" applyFill="1" applyBorder="1" applyAlignment="1">
      <alignment vertical="center"/>
    </xf>
    <xf numFmtId="0" fontId="9" fillId="3" borderId="64" xfId="0" applyFont="1" applyFill="1" applyBorder="1" applyAlignment="1">
      <alignment vertical="center"/>
    </xf>
    <xf numFmtId="0" fontId="9" fillId="3" borderId="65" xfId="0" applyFont="1" applyFill="1" applyBorder="1" applyAlignment="1">
      <alignment vertical="center"/>
    </xf>
    <xf numFmtId="0" fontId="0" fillId="3" borderId="43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44" xfId="0" applyFill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3" borderId="59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60" xfId="0" applyFont="1" applyFill="1" applyBorder="1" applyAlignment="1">
      <alignment horizontal="left" vertical="center"/>
    </xf>
    <xf numFmtId="0" fontId="0" fillId="3" borderId="46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1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14" fillId="0" borderId="4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53" xfId="0" applyBorder="1"/>
    <xf numFmtId="0" fontId="0" fillId="0" borderId="39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51" xfId="0" applyBorder="1"/>
    <xf numFmtId="0" fontId="0" fillId="0" borderId="13" xfId="0" applyBorder="1"/>
    <xf numFmtId="0" fontId="0" fillId="0" borderId="52" xfId="0" applyBorder="1"/>
    <xf numFmtId="0" fontId="11" fillId="0" borderId="74" xfId="0" applyFont="1" applyFill="1" applyBorder="1" applyAlignment="1">
      <alignment vertical="center"/>
    </xf>
    <xf numFmtId="0" fontId="11" fillId="0" borderId="56" xfId="0" applyFont="1" applyFill="1" applyBorder="1" applyAlignment="1">
      <alignment vertical="center"/>
    </xf>
    <xf numFmtId="0" fontId="11" fillId="0" borderId="75" xfId="0" applyFont="1" applyFill="1" applyBorder="1" applyAlignment="1">
      <alignment vertical="center"/>
    </xf>
    <xf numFmtId="0" fontId="0" fillId="4" borderId="53" xfId="0" applyFill="1" applyBorder="1"/>
    <xf numFmtId="0" fontId="9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59" xfId="0" applyBorder="1"/>
    <xf numFmtId="0" fontId="0" fillId="0" borderId="12" xfId="0" applyBorder="1"/>
    <xf numFmtId="0" fontId="0" fillId="0" borderId="60" xfId="0" applyBorder="1"/>
    <xf numFmtId="0" fontId="0" fillId="0" borderId="3" xfId="0" applyBorder="1"/>
    <xf numFmtId="0" fontId="11" fillId="0" borderId="67" xfId="0" applyFont="1" applyBorder="1" applyAlignment="1">
      <alignment horizontal="left"/>
    </xf>
    <xf numFmtId="0" fontId="11" fillId="0" borderId="76" xfId="0" applyFont="1" applyBorder="1" applyAlignment="1">
      <alignment horizontal="left"/>
    </xf>
    <xf numFmtId="0" fontId="11" fillId="0" borderId="68" xfId="0" applyFont="1" applyBorder="1" applyAlignment="1">
      <alignment horizontal="left"/>
    </xf>
    <xf numFmtId="0" fontId="0" fillId="0" borderId="1" xfId="0" applyBorder="1"/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50" xfId="0" applyBorder="1"/>
    <xf numFmtId="0" fontId="0" fillId="2" borderId="53" xfId="0" applyFill="1" applyBorder="1"/>
    <xf numFmtId="0" fontId="0" fillId="2" borderId="9" xfId="0" applyFill="1" applyBorder="1"/>
    <xf numFmtId="0" fontId="0" fillId="2" borderId="39" xfId="0" applyFill="1" applyBorder="1"/>
    <xf numFmtId="0" fontId="0" fillId="4" borderId="39" xfId="0" applyFill="1" applyBorder="1"/>
    <xf numFmtId="0" fontId="0" fillId="4" borderId="36" xfId="0" applyFill="1" applyBorder="1"/>
    <xf numFmtId="0" fontId="1" fillId="4" borderId="35" xfId="0" applyFont="1" applyFill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6" fillId="0" borderId="69" xfId="0" applyNumberFormat="1" applyFont="1" applyBorder="1" applyAlignment="1">
      <alignment horizontal="center" vertical="center"/>
    </xf>
    <xf numFmtId="0" fontId="0" fillId="4" borderId="44" xfId="0" applyFill="1" applyBorder="1"/>
    <xf numFmtId="0" fontId="11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0" fillId="4" borderId="43" xfId="0" applyFill="1" applyBorder="1"/>
    <xf numFmtId="0" fontId="14" fillId="0" borderId="1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4" borderId="28" xfId="0" applyFill="1" applyBorder="1"/>
    <xf numFmtId="0" fontId="16" fillId="0" borderId="7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16" fillId="4" borderId="1" xfId="0" applyNumberFormat="1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3" xfId="0" applyBorder="1"/>
    <xf numFmtId="0" fontId="0" fillId="0" borderId="24" xfId="0" applyBorder="1"/>
    <xf numFmtId="0" fontId="1" fillId="4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0" fillId="5" borderId="9" xfId="0" applyFill="1" applyBorder="1"/>
    <xf numFmtId="0" fontId="0" fillId="5" borderId="39" xfId="0" applyFill="1" applyBorder="1"/>
    <xf numFmtId="0" fontId="0" fillId="3" borderId="39" xfId="0" applyFill="1" applyBorder="1"/>
    <xf numFmtId="0" fontId="0" fillId="5" borderId="53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11" fillId="0" borderId="70" xfId="0" applyFont="1" applyBorder="1" applyAlignment="1">
      <alignment horizontal="left"/>
    </xf>
    <xf numFmtId="0" fontId="11" fillId="0" borderId="66" xfId="0" applyFont="1" applyBorder="1" applyAlignment="1">
      <alignment horizontal="left"/>
    </xf>
    <xf numFmtId="0" fontId="11" fillId="0" borderId="71" xfId="0" applyFont="1" applyBorder="1" applyAlignment="1">
      <alignment horizontal="left"/>
    </xf>
    <xf numFmtId="0" fontId="0" fillId="4" borderId="3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50" xfId="0" applyFill="1" applyBorder="1"/>
    <xf numFmtId="0" fontId="0" fillId="4" borderId="35" xfId="0" applyFill="1" applyBorder="1"/>
    <xf numFmtId="0" fontId="14" fillId="0" borderId="61" xfId="0" applyFont="1" applyBorder="1" applyAlignment="1">
      <alignment horizontal="center" vertical="center"/>
    </xf>
    <xf numFmtId="0" fontId="11" fillId="0" borderId="67" xfId="0" applyFont="1" applyFill="1" applyBorder="1" applyAlignment="1">
      <alignment vertical="center"/>
    </xf>
    <xf numFmtId="0" fontId="11" fillId="0" borderId="76" xfId="0" applyFont="1" applyFill="1" applyBorder="1" applyAlignment="1">
      <alignment vertical="center"/>
    </xf>
    <xf numFmtId="0" fontId="11" fillId="0" borderId="68" xfId="0" applyFont="1" applyFill="1" applyBorder="1" applyAlignment="1">
      <alignment vertical="center"/>
    </xf>
    <xf numFmtId="0" fontId="0" fillId="2" borderId="36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43"/>
  <sheetViews>
    <sheetView topLeftCell="A4" zoomScale="85" zoomScaleNormal="85" workbookViewId="0">
      <selection activeCell="M34" sqref="M34:N34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>
      <c r="A1" s="399" t="s">
        <v>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2"/>
      <c r="N1" s="2"/>
      <c r="O1" s="2"/>
    </row>
    <row r="2" spans="1:15" ht="47.25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"/>
      <c r="N2" s="2"/>
      <c r="O2" s="2"/>
    </row>
    <row r="3" spans="1:15" ht="22.5" customHeight="1">
      <c r="A3" s="400" t="s">
        <v>141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1"/>
      <c r="N3" s="1"/>
      <c r="O3" s="1"/>
    </row>
    <row r="4" spans="1:15" ht="23.25" customHeight="1" thickBot="1">
      <c r="A4" s="27" t="s">
        <v>114</v>
      </c>
      <c r="B4" s="27"/>
      <c r="C4" s="27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>
      <c r="A5" s="4" t="s">
        <v>0</v>
      </c>
      <c r="B5" s="401" t="s">
        <v>1</v>
      </c>
      <c r="C5" s="402"/>
      <c r="D5" s="403"/>
      <c r="E5" s="4" t="s">
        <v>2</v>
      </c>
      <c r="F5" s="136" t="s">
        <v>130</v>
      </c>
      <c r="G5" s="136" t="s">
        <v>131</v>
      </c>
      <c r="H5" s="202" t="s">
        <v>126</v>
      </c>
      <c r="I5" s="204" t="s">
        <v>127</v>
      </c>
      <c r="J5" s="204" t="s">
        <v>128</v>
      </c>
      <c r="K5" s="203" t="s">
        <v>129</v>
      </c>
      <c r="L5" s="136" t="s">
        <v>15</v>
      </c>
      <c r="M5" s="423" t="s">
        <v>142</v>
      </c>
      <c r="N5" s="424" t="s">
        <v>143</v>
      </c>
      <c r="O5" s="425" t="s">
        <v>144</v>
      </c>
    </row>
    <row r="6" spans="1:15" ht="15.75" thickBot="1">
      <c r="A6" s="40"/>
      <c r="B6" s="396" t="s">
        <v>115</v>
      </c>
      <c r="C6" s="397"/>
      <c r="D6" s="398"/>
      <c r="E6" s="41"/>
      <c r="F6" s="42"/>
      <c r="G6" s="29"/>
      <c r="H6" s="42"/>
      <c r="I6" s="28"/>
      <c r="J6" s="28"/>
      <c r="K6" s="29"/>
      <c r="L6" s="428"/>
      <c r="M6" s="430"/>
      <c r="N6" s="209"/>
      <c r="O6" s="431"/>
    </row>
    <row r="7" spans="1:15" ht="15.75" thickBot="1">
      <c r="A7" s="66">
        <v>1</v>
      </c>
      <c r="B7" s="103" t="s">
        <v>91</v>
      </c>
      <c r="C7" s="104"/>
      <c r="D7" s="105"/>
      <c r="E7" s="36">
        <v>2006</v>
      </c>
      <c r="F7" s="56">
        <v>2</v>
      </c>
      <c r="G7" s="61">
        <v>1</v>
      </c>
      <c r="H7" s="60"/>
      <c r="I7" s="51"/>
      <c r="J7" s="51"/>
      <c r="K7" s="61"/>
      <c r="L7" s="66">
        <f t="shared" ref="L7:L23" si="0">F7+G7</f>
        <v>3</v>
      </c>
      <c r="M7" s="430"/>
      <c r="N7" s="209"/>
      <c r="O7" s="431"/>
    </row>
    <row r="8" spans="1:15" ht="15.75" thickBot="1">
      <c r="A8" s="220">
        <v>2</v>
      </c>
      <c r="B8" s="230" t="s">
        <v>33</v>
      </c>
      <c r="C8" s="231"/>
      <c r="D8" s="232"/>
      <c r="E8" s="234">
        <v>2006</v>
      </c>
      <c r="F8" s="225">
        <v>3</v>
      </c>
      <c r="G8" s="226">
        <v>2</v>
      </c>
      <c r="H8" s="227"/>
      <c r="I8" s="228"/>
      <c r="J8" s="228"/>
      <c r="K8" s="226"/>
      <c r="L8" s="285">
        <f t="shared" si="0"/>
        <v>5</v>
      </c>
      <c r="M8" s="441">
        <v>124</v>
      </c>
      <c r="N8" s="379" t="s">
        <v>145</v>
      </c>
      <c r="O8" s="466">
        <v>85</v>
      </c>
    </row>
    <row r="9" spans="1:15" ht="15.75" thickBot="1">
      <c r="A9" s="220">
        <v>3</v>
      </c>
      <c r="B9" s="221" t="s">
        <v>62</v>
      </c>
      <c r="C9" s="222"/>
      <c r="D9" s="223"/>
      <c r="E9" s="224">
        <v>2006</v>
      </c>
      <c r="F9" s="225">
        <v>4</v>
      </c>
      <c r="G9" s="226">
        <v>7</v>
      </c>
      <c r="H9" s="227"/>
      <c r="I9" s="228"/>
      <c r="J9" s="228"/>
      <c r="K9" s="226"/>
      <c r="L9" s="285">
        <f t="shared" si="0"/>
        <v>11</v>
      </c>
      <c r="M9" s="441">
        <v>124</v>
      </c>
      <c r="N9" s="379">
        <v>22.5</v>
      </c>
      <c r="O9" s="466">
        <v>80</v>
      </c>
    </row>
    <row r="10" spans="1:15" ht="15.75" thickBot="1">
      <c r="A10" s="220">
        <v>3</v>
      </c>
      <c r="B10" s="230" t="s">
        <v>3</v>
      </c>
      <c r="C10" s="231"/>
      <c r="D10" s="232"/>
      <c r="E10" s="233">
        <v>2007</v>
      </c>
      <c r="F10" s="225">
        <v>7</v>
      </c>
      <c r="G10" s="226">
        <v>4</v>
      </c>
      <c r="H10" s="227"/>
      <c r="I10" s="228"/>
      <c r="J10" s="228"/>
      <c r="K10" s="226"/>
      <c r="L10" s="285">
        <f t="shared" si="0"/>
        <v>11</v>
      </c>
      <c r="M10" s="441">
        <v>124</v>
      </c>
      <c r="N10" s="379">
        <v>21</v>
      </c>
      <c r="O10" s="466">
        <v>80</v>
      </c>
    </row>
    <row r="11" spans="1:15" ht="15.75" thickBot="1">
      <c r="A11" s="220">
        <v>5</v>
      </c>
      <c r="B11" s="221" t="s">
        <v>72</v>
      </c>
      <c r="C11" s="222"/>
      <c r="D11" s="223"/>
      <c r="E11" s="234">
        <v>2007</v>
      </c>
      <c r="F11" s="225">
        <v>9</v>
      </c>
      <c r="G11" s="226">
        <v>4</v>
      </c>
      <c r="H11" s="227"/>
      <c r="I11" s="228"/>
      <c r="J11" s="228"/>
      <c r="K11" s="226"/>
      <c r="L11" s="285">
        <f t="shared" si="0"/>
        <v>13</v>
      </c>
      <c r="M11" s="441">
        <v>124</v>
      </c>
      <c r="N11" s="379">
        <v>23</v>
      </c>
      <c r="O11" s="508">
        <v>80</v>
      </c>
    </row>
    <row r="12" spans="1:15" ht="15.75" thickBot="1">
      <c r="A12" s="220">
        <v>6</v>
      </c>
      <c r="B12" s="230" t="s">
        <v>31</v>
      </c>
      <c r="C12" s="231"/>
      <c r="D12" s="232"/>
      <c r="E12" s="234">
        <v>2006</v>
      </c>
      <c r="F12" s="225">
        <v>8</v>
      </c>
      <c r="G12" s="226">
        <v>6</v>
      </c>
      <c r="H12" s="227"/>
      <c r="I12" s="228"/>
      <c r="J12" s="228"/>
      <c r="K12" s="226"/>
      <c r="L12" s="285">
        <f t="shared" si="0"/>
        <v>14</v>
      </c>
      <c r="M12" s="441">
        <v>124</v>
      </c>
      <c r="N12" s="464" t="s">
        <v>145</v>
      </c>
      <c r="O12" s="509">
        <v>80</v>
      </c>
    </row>
    <row r="13" spans="1:15" ht="15.75" thickBot="1">
      <c r="A13" s="125">
        <v>6</v>
      </c>
      <c r="B13" s="72" t="s">
        <v>93</v>
      </c>
      <c r="C13" s="15"/>
      <c r="D13" s="73"/>
      <c r="E13" s="130">
        <v>2007</v>
      </c>
      <c r="F13" s="129">
        <v>12</v>
      </c>
      <c r="G13" s="127">
        <v>2</v>
      </c>
      <c r="H13" s="126"/>
      <c r="I13" s="128"/>
      <c r="J13" s="128"/>
      <c r="K13" s="127"/>
      <c r="L13" s="66">
        <f t="shared" si="0"/>
        <v>14</v>
      </c>
      <c r="M13" s="430"/>
      <c r="N13" s="209"/>
      <c r="O13" s="431"/>
    </row>
    <row r="14" spans="1:15" ht="15.75" thickBot="1">
      <c r="A14" s="220">
        <v>8</v>
      </c>
      <c r="B14" s="230" t="s">
        <v>67</v>
      </c>
      <c r="C14" s="231"/>
      <c r="D14" s="232"/>
      <c r="E14" s="234">
        <v>2007</v>
      </c>
      <c r="F14" s="225">
        <v>5</v>
      </c>
      <c r="G14" s="226">
        <v>10</v>
      </c>
      <c r="H14" s="227"/>
      <c r="I14" s="228"/>
      <c r="J14" s="228"/>
      <c r="K14" s="226"/>
      <c r="L14" s="285">
        <f t="shared" si="0"/>
        <v>15</v>
      </c>
      <c r="M14" s="441">
        <v>124</v>
      </c>
      <c r="N14" s="379">
        <v>22.5</v>
      </c>
      <c r="O14" s="431">
        <v>80</v>
      </c>
    </row>
    <row r="15" spans="1:15" ht="15.75" thickBot="1">
      <c r="A15" s="220">
        <v>8</v>
      </c>
      <c r="B15" s="230" t="s">
        <v>66</v>
      </c>
      <c r="C15" s="231"/>
      <c r="D15" s="232"/>
      <c r="E15" s="234">
        <v>2007</v>
      </c>
      <c r="F15" s="225">
        <v>6</v>
      </c>
      <c r="G15" s="226">
        <v>9</v>
      </c>
      <c r="H15" s="227"/>
      <c r="I15" s="228"/>
      <c r="J15" s="228"/>
      <c r="K15" s="226"/>
      <c r="L15" s="285">
        <f t="shared" si="0"/>
        <v>15</v>
      </c>
      <c r="M15" s="463" t="s">
        <v>146</v>
      </c>
      <c r="N15" s="464" t="s">
        <v>146</v>
      </c>
      <c r="O15" s="431">
        <v>85</v>
      </c>
    </row>
    <row r="16" spans="1:15" ht="15.75" thickBot="1">
      <c r="A16" s="125">
        <v>10</v>
      </c>
      <c r="B16" s="81" t="s">
        <v>55</v>
      </c>
      <c r="C16" s="16"/>
      <c r="D16" s="82"/>
      <c r="E16" s="130">
        <v>2006</v>
      </c>
      <c r="F16" s="129">
        <v>1</v>
      </c>
      <c r="G16" s="127">
        <v>17</v>
      </c>
      <c r="H16" s="126"/>
      <c r="I16" s="128"/>
      <c r="J16" s="128"/>
      <c r="K16" s="127"/>
      <c r="L16" s="66">
        <f t="shared" si="0"/>
        <v>18</v>
      </c>
      <c r="M16" s="430"/>
      <c r="N16" s="209"/>
      <c r="O16" s="431"/>
    </row>
    <row r="17" spans="1:15" ht="15.75" thickBot="1">
      <c r="A17" s="220">
        <v>10</v>
      </c>
      <c r="B17" s="221" t="s">
        <v>82</v>
      </c>
      <c r="C17" s="222"/>
      <c r="D17" s="223"/>
      <c r="E17" s="224">
        <v>2007</v>
      </c>
      <c r="F17" s="225">
        <v>10</v>
      </c>
      <c r="G17" s="226">
        <v>8</v>
      </c>
      <c r="H17" s="227"/>
      <c r="I17" s="228"/>
      <c r="J17" s="228"/>
      <c r="K17" s="226"/>
      <c r="L17" s="285">
        <f t="shared" si="0"/>
        <v>18</v>
      </c>
      <c r="M17" s="441">
        <v>124</v>
      </c>
      <c r="N17" s="507">
        <v>22</v>
      </c>
      <c r="O17" s="431">
        <v>80</v>
      </c>
    </row>
    <row r="18" spans="1:15" ht="15.75" thickBot="1">
      <c r="A18" s="220">
        <v>12</v>
      </c>
      <c r="B18" s="230" t="s">
        <v>69</v>
      </c>
      <c r="C18" s="231"/>
      <c r="D18" s="232"/>
      <c r="E18" s="233">
        <v>2007</v>
      </c>
      <c r="F18" s="225">
        <v>11</v>
      </c>
      <c r="G18" s="226">
        <v>13</v>
      </c>
      <c r="H18" s="227"/>
      <c r="I18" s="228"/>
      <c r="J18" s="228"/>
      <c r="K18" s="226"/>
      <c r="L18" s="285">
        <f t="shared" si="0"/>
        <v>24</v>
      </c>
      <c r="M18" s="430"/>
      <c r="N18" s="209"/>
      <c r="O18" s="431"/>
    </row>
    <row r="19" spans="1:15" ht="15.75" thickBot="1">
      <c r="A19" s="220">
        <v>13</v>
      </c>
      <c r="B19" s="221" t="s">
        <v>24</v>
      </c>
      <c r="C19" s="222"/>
      <c r="D19" s="223"/>
      <c r="E19" s="234">
        <v>2006</v>
      </c>
      <c r="F19" s="225">
        <v>14</v>
      </c>
      <c r="G19" s="226">
        <v>14</v>
      </c>
      <c r="H19" s="227"/>
      <c r="I19" s="228"/>
      <c r="J19" s="228"/>
      <c r="K19" s="226"/>
      <c r="L19" s="285">
        <f t="shared" si="0"/>
        <v>28</v>
      </c>
      <c r="M19" s="441">
        <v>124</v>
      </c>
      <c r="N19" s="507">
        <v>22.5</v>
      </c>
      <c r="O19" s="431"/>
    </row>
    <row r="20" spans="1:15" ht="15.75" thickBot="1">
      <c r="A20" s="220">
        <v>14</v>
      </c>
      <c r="B20" s="230" t="s">
        <v>39</v>
      </c>
      <c r="C20" s="231"/>
      <c r="D20" s="232"/>
      <c r="E20" s="234">
        <v>2007</v>
      </c>
      <c r="F20" s="225">
        <v>13</v>
      </c>
      <c r="G20" s="226">
        <v>17</v>
      </c>
      <c r="H20" s="227"/>
      <c r="I20" s="228"/>
      <c r="J20" s="228"/>
      <c r="K20" s="226"/>
      <c r="L20" s="285">
        <f t="shared" si="0"/>
        <v>30</v>
      </c>
      <c r="M20" s="510">
        <v>124</v>
      </c>
      <c r="N20" s="379">
        <v>20.5</v>
      </c>
      <c r="O20" s="431">
        <v>70</v>
      </c>
    </row>
    <row r="21" spans="1:15" ht="15.75" thickBot="1">
      <c r="A21" s="125">
        <v>15</v>
      </c>
      <c r="B21" s="72" t="s">
        <v>94</v>
      </c>
      <c r="C21" s="15"/>
      <c r="D21" s="73"/>
      <c r="E21" s="130">
        <v>2007</v>
      </c>
      <c r="F21" s="129">
        <v>15</v>
      </c>
      <c r="G21" s="127">
        <v>17</v>
      </c>
      <c r="H21" s="126"/>
      <c r="I21" s="128"/>
      <c r="J21" s="128"/>
      <c r="K21" s="127"/>
      <c r="L21" s="66">
        <f t="shared" si="0"/>
        <v>32</v>
      </c>
      <c r="M21" s="430"/>
      <c r="N21" s="209"/>
      <c r="O21" s="431"/>
    </row>
    <row r="22" spans="1:15" ht="15.75" thickBot="1">
      <c r="A22" s="235">
        <v>16</v>
      </c>
      <c r="B22" s="236" t="s">
        <v>32</v>
      </c>
      <c r="C22" s="237"/>
      <c r="D22" s="238"/>
      <c r="E22" s="239">
        <v>2006</v>
      </c>
      <c r="F22" s="240">
        <v>16</v>
      </c>
      <c r="G22" s="241">
        <v>17</v>
      </c>
      <c r="H22" s="242"/>
      <c r="I22" s="243"/>
      <c r="J22" s="243"/>
      <c r="K22" s="241"/>
      <c r="L22" s="285">
        <f t="shared" si="0"/>
        <v>33</v>
      </c>
      <c r="M22" s="441">
        <v>124</v>
      </c>
      <c r="N22" s="507"/>
      <c r="O22" s="431"/>
    </row>
    <row r="23" spans="1:15" ht="15.75" thickBot="1">
      <c r="A23" s="235">
        <v>16</v>
      </c>
      <c r="B23" s="244" t="s">
        <v>37</v>
      </c>
      <c r="C23" s="245"/>
      <c r="D23" s="246"/>
      <c r="E23" s="239"/>
      <c r="F23" s="240">
        <v>17</v>
      </c>
      <c r="G23" s="241">
        <v>16</v>
      </c>
      <c r="H23" s="242"/>
      <c r="I23" s="243"/>
      <c r="J23" s="243"/>
      <c r="K23" s="241"/>
      <c r="L23" s="493">
        <f t="shared" si="0"/>
        <v>33</v>
      </c>
      <c r="M23" s="430"/>
      <c r="N23" s="209"/>
      <c r="O23" s="431"/>
    </row>
    <row r="24" spans="1:15" ht="15.75" thickBot="1">
      <c r="A24" s="493">
        <v>18</v>
      </c>
      <c r="B24" s="494" t="s">
        <v>147</v>
      </c>
      <c r="C24" s="495"/>
      <c r="D24" s="496"/>
      <c r="E24" s="497"/>
      <c r="F24" s="498"/>
      <c r="G24" s="499"/>
      <c r="H24" s="500"/>
      <c r="I24" s="501"/>
      <c r="J24" s="501"/>
      <c r="K24" s="499"/>
      <c r="L24" s="493"/>
      <c r="M24" s="441">
        <v>100</v>
      </c>
      <c r="N24" s="507">
        <v>19</v>
      </c>
      <c r="O24" s="508">
        <v>70</v>
      </c>
    </row>
    <row r="25" spans="1:15" ht="15.75" thickBot="1">
      <c r="A25" s="121"/>
      <c r="B25" s="131" t="s">
        <v>116</v>
      </c>
      <c r="C25" s="132"/>
      <c r="D25" s="107"/>
      <c r="E25" s="492"/>
      <c r="F25" s="470"/>
      <c r="G25" s="469"/>
      <c r="H25" s="470"/>
      <c r="I25" s="471"/>
      <c r="J25" s="471"/>
      <c r="K25" s="472"/>
      <c r="L25" s="125"/>
      <c r="M25" s="430"/>
      <c r="N25" s="209"/>
      <c r="O25" s="431"/>
    </row>
    <row r="26" spans="1:15" ht="15.75" thickBot="1">
      <c r="A26" s="229">
        <v>1</v>
      </c>
      <c r="B26" s="247" t="s">
        <v>68</v>
      </c>
      <c r="C26" s="247"/>
      <c r="D26" s="247"/>
      <c r="E26" s="248">
        <v>2007</v>
      </c>
      <c r="F26" s="249">
        <v>4</v>
      </c>
      <c r="G26" s="250">
        <v>1</v>
      </c>
      <c r="H26" s="249"/>
      <c r="I26" s="251"/>
      <c r="J26" s="251"/>
      <c r="K26" s="252"/>
      <c r="L26" s="285">
        <f t="shared" ref="L26:L43" si="1">F26+G26</f>
        <v>5</v>
      </c>
      <c r="M26" s="441">
        <v>124</v>
      </c>
      <c r="N26" s="379">
        <v>23</v>
      </c>
      <c r="O26" s="466">
        <v>85</v>
      </c>
    </row>
    <row r="27" spans="1:15" ht="15.75" thickBot="1">
      <c r="A27" s="253">
        <v>2</v>
      </c>
      <c r="B27" s="254" t="s">
        <v>58</v>
      </c>
      <c r="C27" s="222"/>
      <c r="D27" s="222"/>
      <c r="E27" s="233">
        <v>2006</v>
      </c>
      <c r="F27" s="255">
        <v>2</v>
      </c>
      <c r="G27" s="256">
        <v>4</v>
      </c>
      <c r="H27" s="255"/>
      <c r="I27" s="257"/>
      <c r="J27" s="257"/>
      <c r="K27" s="258"/>
      <c r="L27" s="285">
        <f t="shared" si="1"/>
        <v>6</v>
      </c>
      <c r="M27" s="441">
        <v>124</v>
      </c>
      <c r="N27" s="379">
        <v>22</v>
      </c>
      <c r="O27" s="466">
        <v>80</v>
      </c>
    </row>
    <row r="28" spans="1:15" ht="15.75" thickBot="1">
      <c r="A28" s="25">
        <v>3</v>
      </c>
      <c r="B28" s="140" t="s">
        <v>92</v>
      </c>
      <c r="C28" s="24"/>
      <c r="D28" s="24"/>
      <c r="E28" s="37">
        <v>2006</v>
      </c>
      <c r="F28" s="57">
        <v>6</v>
      </c>
      <c r="G28" s="53">
        <v>1</v>
      </c>
      <c r="H28" s="57"/>
      <c r="I28" s="6"/>
      <c r="J28" s="6"/>
      <c r="K28" s="20"/>
      <c r="L28" s="66">
        <f t="shared" si="1"/>
        <v>7</v>
      </c>
      <c r="M28" s="430"/>
      <c r="N28" s="209"/>
      <c r="O28" s="431"/>
    </row>
    <row r="29" spans="1:15" ht="15.75" thickBot="1">
      <c r="A29" s="149">
        <v>3</v>
      </c>
      <c r="B29" s="141" t="s">
        <v>52</v>
      </c>
      <c r="C29" s="15"/>
      <c r="D29" s="15"/>
      <c r="E29" s="37">
        <v>2006</v>
      </c>
      <c r="F29" s="17">
        <v>7</v>
      </c>
      <c r="G29" s="64"/>
      <c r="H29" s="17"/>
      <c r="I29" s="7"/>
      <c r="J29" s="7"/>
      <c r="K29" s="14"/>
      <c r="L29" s="66">
        <f t="shared" si="1"/>
        <v>7</v>
      </c>
      <c r="M29" s="430"/>
      <c r="N29" s="209"/>
      <c r="O29" s="431"/>
    </row>
    <row r="30" spans="1:15" ht="15.75" thickBot="1">
      <c r="A30" s="25">
        <v>5</v>
      </c>
      <c r="B30" s="77" t="s">
        <v>96</v>
      </c>
      <c r="C30" s="77"/>
      <c r="D30" s="77"/>
      <c r="E30" s="37">
        <v>2007</v>
      </c>
      <c r="F30" s="57">
        <v>3</v>
      </c>
      <c r="G30" s="53">
        <v>6</v>
      </c>
      <c r="H30" s="57"/>
      <c r="I30" s="6"/>
      <c r="J30" s="6"/>
      <c r="K30" s="20"/>
      <c r="L30" s="66">
        <f t="shared" si="1"/>
        <v>9</v>
      </c>
      <c r="M30" s="430"/>
      <c r="N30" s="209"/>
      <c r="O30" s="431"/>
    </row>
    <row r="31" spans="1:15" ht="15.75" thickBot="1">
      <c r="A31" s="253">
        <v>6</v>
      </c>
      <c r="B31" s="254" t="s">
        <v>35</v>
      </c>
      <c r="C31" s="222"/>
      <c r="D31" s="222"/>
      <c r="E31" s="233">
        <v>2006</v>
      </c>
      <c r="F31" s="255">
        <v>5</v>
      </c>
      <c r="G31" s="256">
        <v>5</v>
      </c>
      <c r="H31" s="255"/>
      <c r="I31" s="257"/>
      <c r="J31" s="257"/>
      <c r="K31" s="258"/>
      <c r="L31" s="285">
        <f t="shared" si="1"/>
        <v>10</v>
      </c>
      <c r="M31" s="441">
        <v>124</v>
      </c>
      <c r="N31" s="379" t="s">
        <v>145</v>
      </c>
      <c r="O31" s="466">
        <v>80</v>
      </c>
    </row>
    <row r="32" spans="1:15" ht="15.75" thickBot="1">
      <c r="A32" s="253">
        <v>7</v>
      </c>
      <c r="B32" s="259" t="s">
        <v>63</v>
      </c>
      <c r="C32" s="231"/>
      <c r="D32" s="231"/>
      <c r="E32" s="233">
        <v>2007</v>
      </c>
      <c r="F32" s="255">
        <v>1</v>
      </c>
      <c r="G32" s="256">
        <v>13</v>
      </c>
      <c r="H32" s="255"/>
      <c r="I32" s="257"/>
      <c r="J32" s="257"/>
      <c r="K32" s="258"/>
      <c r="L32" s="285">
        <f t="shared" si="1"/>
        <v>14</v>
      </c>
      <c r="M32" s="463" t="s">
        <v>146</v>
      </c>
      <c r="N32" s="464"/>
      <c r="O32" s="465"/>
    </row>
    <row r="33" spans="1:15" ht="15.75" thickBot="1">
      <c r="A33" s="260">
        <v>8</v>
      </c>
      <c r="B33" s="261" t="s">
        <v>29</v>
      </c>
      <c r="C33" s="261"/>
      <c r="D33" s="261"/>
      <c r="E33" s="262">
        <v>2006</v>
      </c>
      <c r="F33" s="263">
        <v>14</v>
      </c>
      <c r="G33" s="264">
        <v>3</v>
      </c>
      <c r="H33" s="263"/>
      <c r="I33" s="265"/>
      <c r="J33" s="265"/>
      <c r="K33" s="258"/>
      <c r="L33" s="285">
        <f t="shared" si="1"/>
        <v>17</v>
      </c>
      <c r="M33" s="463" t="s">
        <v>146</v>
      </c>
      <c r="N33" s="464"/>
      <c r="O33" s="465"/>
    </row>
    <row r="34" spans="1:15" ht="15.75" thickBot="1">
      <c r="A34" s="253">
        <v>9</v>
      </c>
      <c r="B34" s="266" t="s">
        <v>57</v>
      </c>
      <c r="C34" s="231"/>
      <c r="D34" s="231"/>
      <c r="E34" s="233">
        <v>2007</v>
      </c>
      <c r="F34" s="255">
        <v>10</v>
      </c>
      <c r="G34" s="256">
        <v>8</v>
      </c>
      <c r="H34" s="267"/>
      <c r="I34" s="257"/>
      <c r="J34" s="257"/>
      <c r="K34" s="258"/>
      <c r="L34" s="285">
        <f t="shared" si="1"/>
        <v>18</v>
      </c>
      <c r="M34" s="463" t="s">
        <v>146</v>
      </c>
      <c r="N34" s="464"/>
      <c r="O34" s="466">
        <v>80</v>
      </c>
    </row>
    <row r="35" spans="1:15" ht="15.75" thickBot="1">
      <c r="A35" s="253">
        <v>10</v>
      </c>
      <c r="B35" s="268" t="s">
        <v>70</v>
      </c>
      <c r="C35" s="268"/>
      <c r="D35" s="268"/>
      <c r="E35" s="233">
        <v>2007</v>
      </c>
      <c r="F35" s="255">
        <v>8</v>
      </c>
      <c r="G35" s="256">
        <v>11</v>
      </c>
      <c r="H35" s="255"/>
      <c r="I35" s="257"/>
      <c r="J35" s="257"/>
      <c r="K35" s="258"/>
      <c r="L35" s="285">
        <f t="shared" si="1"/>
        <v>19</v>
      </c>
      <c r="M35" s="510">
        <v>124</v>
      </c>
      <c r="N35" s="379">
        <v>23</v>
      </c>
      <c r="O35" s="431">
        <v>80</v>
      </c>
    </row>
    <row r="36" spans="1:15" ht="15.75" thickBot="1">
      <c r="A36" s="253">
        <v>11</v>
      </c>
      <c r="B36" s="259" t="s">
        <v>99</v>
      </c>
      <c r="C36" s="231"/>
      <c r="D36" s="231"/>
      <c r="E36" s="233">
        <v>2007</v>
      </c>
      <c r="F36" s="255">
        <v>11</v>
      </c>
      <c r="G36" s="256">
        <v>9</v>
      </c>
      <c r="H36" s="255"/>
      <c r="I36" s="257"/>
      <c r="J36" s="257"/>
      <c r="K36" s="258"/>
      <c r="L36" s="285">
        <f t="shared" si="1"/>
        <v>20</v>
      </c>
      <c r="M36" s="441">
        <v>124</v>
      </c>
      <c r="N36" s="507"/>
      <c r="O36" s="431"/>
    </row>
    <row r="37" spans="1:15" ht="15.75" thickBot="1">
      <c r="A37" s="253">
        <v>11</v>
      </c>
      <c r="B37" s="261" t="s">
        <v>7</v>
      </c>
      <c r="C37" s="261"/>
      <c r="D37" s="261"/>
      <c r="E37" s="233">
        <v>2006</v>
      </c>
      <c r="F37" s="255">
        <v>13</v>
      </c>
      <c r="G37" s="256">
        <v>7</v>
      </c>
      <c r="H37" s="255"/>
      <c r="I37" s="257"/>
      <c r="J37" s="257"/>
      <c r="K37" s="258"/>
      <c r="L37" s="285">
        <f t="shared" si="1"/>
        <v>20</v>
      </c>
      <c r="M37" s="441">
        <v>136</v>
      </c>
      <c r="N37" s="379">
        <v>23.5</v>
      </c>
      <c r="O37" s="431">
        <v>80</v>
      </c>
    </row>
    <row r="38" spans="1:15" ht="15.75" thickBot="1">
      <c r="A38" s="253">
        <v>13</v>
      </c>
      <c r="B38" s="269" t="s">
        <v>9</v>
      </c>
      <c r="C38" s="270"/>
      <c r="D38" s="270"/>
      <c r="E38" s="233">
        <v>2006</v>
      </c>
      <c r="F38" s="255">
        <v>9</v>
      </c>
      <c r="G38" s="256">
        <v>13</v>
      </c>
      <c r="H38" s="255"/>
      <c r="I38" s="257"/>
      <c r="J38" s="257"/>
      <c r="K38" s="258"/>
      <c r="L38" s="285">
        <f t="shared" si="1"/>
        <v>22</v>
      </c>
      <c r="M38" s="441">
        <v>136</v>
      </c>
      <c r="N38" s="507"/>
      <c r="O38" s="431">
        <v>80</v>
      </c>
    </row>
    <row r="39" spans="1:15" ht="15.75" thickBot="1">
      <c r="A39" s="149">
        <v>14</v>
      </c>
      <c r="B39" s="141" t="s">
        <v>50</v>
      </c>
      <c r="C39" s="15"/>
      <c r="D39" s="15"/>
      <c r="E39" s="37">
        <v>2006</v>
      </c>
      <c r="F39" s="57">
        <v>12</v>
      </c>
      <c r="G39" s="53">
        <v>13</v>
      </c>
      <c r="H39" s="57"/>
      <c r="I39" s="6"/>
      <c r="J39" s="6"/>
      <c r="K39" s="14"/>
      <c r="L39" s="66">
        <f t="shared" si="1"/>
        <v>25</v>
      </c>
      <c r="M39" s="430"/>
      <c r="N39" s="209"/>
      <c r="O39" s="431"/>
    </row>
    <row r="40" spans="1:15" ht="15.75" thickBot="1">
      <c r="A40" s="253">
        <v>14</v>
      </c>
      <c r="B40" s="266" t="s">
        <v>100</v>
      </c>
      <c r="C40" s="231"/>
      <c r="D40" s="231"/>
      <c r="E40" s="233">
        <v>2007</v>
      </c>
      <c r="F40" s="255">
        <v>15</v>
      </c>
      <c r="G40" s="256">
        <v>10</v>
      </c>
      <c r="H40" s="255"/>
      <c r="I40" s="257"/>
      <c r="J40" s="257"/>
      <c r="K40" s="258"/>
      <c r="L40" s="285">
        <f t="shared" si="1"/>
        <v>25</v>
      </c>
      <c r="M40" s="430"/>
      <c r="N40" s="209"/>
      <c r="O40" s="431"/>
    </row>
    <row r="41" spans="1:15" ht="15.75" thickBot="1">
      <c r="A41" s="253">
        <v>16</v>
      </c>
      <c r="B41" s="271" t="s">
        <v>36</v>
      </c>
      <c r="C41" s="272"/>
      <c r="D41" s="272"/>
      <c r="E41" s="233">
        <v>2007</v>
      </c>
      <c r="F41" s="255">
        <v>16</v>
      </c>
      <c r="G41" s="256">
        <v>13</v>
      </c>
      <c r="H41" s="255"/>
      <c r="I41" s="257"/>
      <c r="J41" s="257"/>
      <c r="K41" s="258"/>
      <c r="L41" s="285">
        <f t="shared" si="1"/>
        <v>29</v>
      </c>
      <c r="M41" s="430"/>
      <c r="N41" s="209"/>
      <c r="O41" s="431"/>
    </row>
    <row r="42" spans="1:15" ht="15.75" thickBot="1">
      <c r="A42" s="260">
        <v>17</v>
      </c>
      <c r="B42" s="273" t="s">
        <v>25</v>
      </c>
      <c r="C42" s="274"/>
      <c r="D42" s="275"/>
      <c r="E42" s="262">
        <v>2006</v>
      </c>
      <c r="F42" s="263">
        <v>17</v>
      </c>
      <c r="G42" s="264">
        <v>13</v>
      </c>
      <c r="H42" s="263"/>
      <c r="I42" s="265"/>
      <c r="J42" s="265"/>
      <c r="K42" s="276"/>
      <c r="L42" s="285">
        <f t="shared" si="1"/>
        <v>30</v>
      </c>
      <c r="M42" s="510">
        <v>136</v>
      </c>
      <c r="N42" s="507">
        <v>24</v>
      </c>
      <c r="O42" s="508">
        <v>90</v>
      </c>
    </row>
    <row r="43" spans="1:15" ht="15.75" thickBot="1">
      <c r="A43" s="277">
        <v>17</v>
      </c>
      <c r="B43" s="278" t="s">
        <v>138</v>
      </c>
      <c r="C43" s="279"/>
      <c r="D43" s="279"/>
      <c r="E43" s="280">
        <v>2007</v>
      </c>
      <c r="F43" s="281">
        <v>18</v>
      </c>
      <c r="G43" s="282">
        <v>12</v>
      </c>
      <c r="H43" s="281"/>
      <c r="I43" s="283"/>
      <c r="J43" s="283"/>
      <c r="K43" s="284"/>
      <c r="L43" s="493">
        <f t="shared" si="1"/>
        <v>30</v>
      </c>
      <c r="M43" s="511">
        <v>100</v>
      </c>
      <c r="N43" s="512">
        <v>21.5</v>
      </c>
      <c r="O43" s="513">
        <v>70</v>
      </c>
    </row>
  </sheetData>
  <sortState ref="A26:L43">
    <sortCondition ref="L26:L43"/>
  </sortState>
  <mergeCells count="4">
    <mergeCell ref="B6:D6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zoomScale="70" zoomScaleNormal="70" workbookViewId="0">
      <selection activeCell="M17" sqref="M17:O17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>
      <c r="A1" s="399" t="s">
        <v>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2"/>
      <c r="N1" s="2"/>
      <c r="O1" s="2"/>
    </row>
    <row r="2" spans="1:15" ht="47.25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"/>
      <c r="N2" s="2"/>
      <c r="O2" s="2"/>
    </row>
    <row r="3" spans="1:15" ht="22.5" customHeight="1">
      <c r="A3" s="400" t="s">
        <v>141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1"/>
      <c r="N3" s="1"/>
      <c r="O3" s="1"/>
    </row>
    <row r="4" spans="1:15" ht="23.25" customHeight="1" thickBot="1">
      <c r="A4" s="27" t="s">
        <v>111</v>
      </c>
      <c r="B4" s="27"/>
      <c r="C4" s="27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>
      <c r="A5" s="4" t="s">
        <v>0</v>
      </c>
      <c r="B5" s="401" t="s">
        <v>1</v>
      </c>
      <c r="C5" s="402"/>
      <c r="D5" s="403"/>
      <c r="E5" s="136" t="s">
        <v>2</v>
      </c>
      <c r="F5" s="4" t="s">
        <v>130</v>
      </c>
      <c r="G5" s="477" t="s">
        <v>131</v>
      </c>
      <c r="H5" s="202" t="s">
        <v>126</v>
      </c>
      <c r="I5" s="204" t="s">
        <v>127</v>
      </c>
      <c r="J5" s="204" t="s">
        <v>128</v>
      </c>
      <c r="K5" s="203" t="s">
        <v>129</v>
      </c>
      <c r="L5" s="136" t="s">
        <v>15</v>
      </c>
      <c r="M5" s="438" t="s">
        <v>142</v>
      </c>
      <c r="N5" s="439" t="s">
        <v>143</v>
      </c>
      <c r="O5" s="440" t="s">
        <v>144</v>
      </c>
    </row>
    <row r="6" spans="1:15" ht="15.75" thickBot="1">
      <c r="A6" s="451"/>
      <c r="B6" s="452" t="s">
        <v>113</v>
      </c>
      <c r="C6" s="453"/>
      <c r="D6" s="454"/>
      <c r="E6" s="451"/>
      <c r="F6" s="487"/>
      <c r="G6" s="478"/>
      <c r="H6" s="456"/>
      <c r="I6" s="458"/>
      <c r="J6" s="458"/>
      <c r="K6" s="457"/>
      <c r="L6" s="459" t="s">
        <v>17</v>
      </c>
      <c r="M6" s="460"/>
      <c r="N6" s="461"/>
      <c r="O6" s="462"/>
    </row>
    <row r="7" spans="1:15" ht="15.75" thickBot="1">
      <c r="A7" s="285">
        <v>1</v>
      </c>
      <c r="B7" s="286" t="s">
        <v>71</v>
      </c>
      <c r="C7" s="287"/>
      <c r="D7" s="288"/>
      <c r="E7" s="306">
        <v>2008</v>
      </c>
      <c r="F7" s="229">
        <v>1</v>
      </c>
      <c r="G7" s="479">
        <v>1</v>
      </c>
      <c r="H7" s="290"/>
      <c r="I7" s="251"/>
      <c r="J7" s="251"/>
      <c r="K7" s="250"/>
      <c r="L7" s="285">
        <f t="shared" ref="L7:L13" si="0">F7+G7</f>
        <v>2</v>
      </c>
      <c r="M7" s="441">
        <v>124</v>
      </c>
      <c r="N7" s="379">
        <v>22.5</v>
      </c>
      <c r="O7" s="431">
        <v>80</v>
      </c>
    </row>
    <row r="8" spans="1:15" ht="15.75" thickBot="1">
      <c r="A8" s="291">
        <v>1</v>
      </c>
      <c r="B8" s="230" t="s">
        <v>81</v>
      </c>
      <c r="C8" s="231"/>
      <c r="D8" s="232"/>
      <c r="E8" s="308">
        <v>2008</v>
      </c>
      <c r="F8" s="253">
        <v>1</v>
      </c>
      <c r="G8" s="480">
        <v>3</v>
      </c>
      <c r="H8" s="293"/>
      <c r="I8" s="257"/>
      <c r="J8" s="257"/>
      <c r="K8" s="256"/>
      <c r="L8" s="285">
        <f t="shared" si="0"/>
        <v>4</v>
      </c>
      <c r="M8" s="441">
        <v>124</v>
      </c>
      <c r="N8" s="379">
        <v>21.5</v>
      </c>
      <c r="O8" s="431">
        <v>80</v>
      </c>
    </row>
    <row r="9" spans="1:15" ht="15.75" thickBot="1">
      <c r="A9" s="291">
        <v>3</v>
      </c>
      <c r="B9" s="294" t="s">
        <v>80</v>
      </c>
      <c r="C9" s="222"/>
      <c r="D9" s="223"/>
      <c r="E9" s="308">
        <v>2008</v>
      </c>
      <c r="F9" s="253">
        <v>3</v>
      </c>
      <c r="G9" s="480">
        <v>5</v>
      </c>
      <c r="H9" s="293"/>
      <c r="I9" s="257"/>
      <c r="J9" s="257"/>
      <c r="K9" s="256"/>
      <c r="L9" s="285">
        <f t="shared" si="0"/>
        <v>8</v>
      </c>
      <c r="M9" s="441">
        <v>124</v>
      </c>
      <c r="N9" s="464" t="s">
        <v>145</v>
      </c>
      <c r="O9" s="431">
        <v>75</v>
      </c>
    </row>
    <row r="10" spans="1:15" ht="15.75" thickBot="1">
      <c r="A10" s="291">
        <v>3</v>
      </c>
      <c r="B10" s="295" t="s">
        <v>135</v>
      </c>
      <c r="C10" s="296"/>
      <c r="D10" s="297"/>
      <c r="E10" s="308">
        <v>2009</v>
      </c>
      <c r="F10" s="253">
        <v>6</v>
      </c>
      <c r="G10" s="480">
        <v>2</v>
      </c>
      <c r="H10" s="293"/>
      <c r="I10" s="257"/>
      <c r="J10" s="257"/>
      <c r="K10" s="256"/>
      <c r="L10" s="285">
        <f t="shared" si="0"/>
        <v>8</v>
      </c>
      <c r="M10" s="441">
        <v>100</v>
      </c>
      <c r="N10" s="379">
        <v>19.5</v>
      </c>
      <c r="O10" s="431">
        <v>70</v>
      </c>
    </row>
    <row r="11" spans="1:15" ht="15.75" thickBot="1">
      <c r="A11" s="102">
        <v>5</v>
      </c>
      <c r="B11" s="206" t="s">
        <v>95</v>
      </c>
      <c r="C11" s="116"/>
      <c r="D11" s="117"/>
      <c r="E11" s="475">
        <v>2008</v>
      </c>
      <c r="F11" s="158">
        <v>4</v>
      </c>
      <c r="G11" s="481">
        <v>5</v>
      </c>
      <c r="H11" s="98"/>
      <c r="I11" s="100"/>
      <c r="J11" s="100"/>
      <c r="K11" s="99"/>
      <c r="L11" s="66">
        <f t="shared" si="0"/>
        <v>9</v>
      </c>
      <c r="M11" s="430"/>
      <c r="N11" s="209"/>
      <c r="O11" s="431"/>
    </row>
    <row r="12" spans="1:15" ht="15.75" thickBot="1">
      <c r="A12" s="235">
        <v>5</v>
      </c>
      <c r="B12" s="298" t="s">
        <v>65</v>
      </c>
      <c r="C12" s="299"/>
      <c r="D12" s="300"/>
      <c r="E12" s="301">
        <v>2008</v>
      </c>
      <c r="F12" s="488">
        <v>5</v>
      </c>
      <c r="G12" s="482">
        <v>4</v>
      </c>
      <c r="H12" s="240"/>
      <c r="I12" s="243"/>
      <c r="J12" s="243"/>
      <c r="K12" s="302"/>
      <c r="L12" s="285">
        <f>F12+G12</f>
        <v>9</v>
      </c>
      <c r="M12" s="448"/>
      <c r="N12" s="449"/>
      <c r="O12" s="450"/>
    </row>
    <row r="13" spans="1:15" ht="15.75" thickBot="1">
      <c r="A13" s="455"/>
      <c r="B13" s="451"/>
      <c r="C13" s="473"/>
      <c r="D13" s="474"/>
      <c r="E13" s="451"/>
      <c r="F13" s="455"/>
      <c r="G13" s="474"/>
      <c r="H13" s="455"/>
      <c r="I13" s="455"/>
      <c r="J13" s="455"/>
      <c r="K13" s="455"/>
      <c r="M13" s="455"/>
      <c r="N13" s="455"/>
      <c r="O13" s="455"/>
    </row>
    <row r="14" spans="1:15" ht="15.75" thickBot="1">
      <c r="A14" s="3"/>
      <c r="B14" s="404" t="s">
        <v>112</v>
      </c>
      <c r="C14" s="405"/>
      <c r="D14" s="406"/>
      <c r="E14" s="19"/>
      <c r="F14" s="3"/>
      <c r="G14" s="426"/>
      <c r="H14" s="111"/>
      <c r="I14" s="112"/>
      <c r="J14" s="112"/>
      <c r="K14" s="113"/>
      <c r="L14" s="66"/>
      <c r="M14" s="435"/>
      <c r="N14" s="436"/>
      <c r="O14" s="437"/>
    </row>
    <row r="15" spans="1:15" ht="15.75" thickBot="1">
      <c r="A15" s="285">
        <v>1</v>
      </c>
      <c r="B15" s="303" t="s">
        <v>75</v>
      </c>
      <c r="C15" s="304"/>
      <c r="D15" s="305"/>
      <c r="E15" s="306">
        <v>2008</v>
      </c>
      <c r="F15" s="229">
        <v>1</v>
      </c>
      <c r="G15" s="479">
        <v>5</v>
      </c>
      <c r="H15" s="249"/>
      <c r="I15" s="251"/>
      <c r="J15" s="251"/>
      <c r="K15" s="252"/>
      <c r="L15" s="285">
        <f t="shared" ref="L15:L29" si="1">F15+G15</f>
        <v>6</v>
      </c>
      <c r="M15" s="463" t="s">
        <v>146</v>
      </c>
      <c r="N15" s="464"/>
      <c r="O15" s="465"/>
    </row>
    <row r="16" spans="1:15" ht="15.75" thickBot="1">
      <c r="A16" s="291">
        <v>2</v>
      </c>
      <c r="B16" s="307" t="s">
        <v>64</v>
      </c>
      <c r="C16" s="231"/>
      <c r="D16" s="232"/>
      <c r="E16" s="308">
        <v>2008</v>
      </c>
      <c r="F16" s="253">
        <v>4</v>
      </c>
      <c r="G16" s="480">
        <v>3</v>
      </c>
      <c r="H16" s="255"/>
      <c r="I16" s="257"/>
      <c r="J16" s="257"/>
      <c r="K16" s="258"/>
      <c r="L16" s="285">
        <f t="shared" si="1"/>
        <v>7</v>
      </c>
      <c r="M16" s="441">
        <v>100</v>
      </c>
      <c r="N16" s="379">
        <v>21.5</v>
      </c>
      <c r="O16" s="466">
        <v>80</v>
      </c>
    </row>
    <row r="17" spans="1:15" ht="15.75" thickBot="1">
      <c r="A17" s="291">
        <v>2</v>
      </c>
      <c r="B17" s="221" t="s">
        <v>76</v>
      </c>
      <c r="C17" s="222"/>
      <c r="D17" s="223"/>
      <c r="E17" s="308">
        <v>2008</v>
      </c>
      <c r="F17" s="253">
        <v>5</v>
      </c>
      <c r="G17" s="480">
        <v>2</v>
      </c>
      <c r="H17" s="255"/>
      <c r="I17" s="257"/>
      <c r="J17" s="257"/>
      <c r="K17" s="258"/>
      <c r="L17" s="285">
        <f t="shared" si="1"/>
        <v>7</v>
      </c>
      <c r="M17" s="463" t="s">
        <v>146</v>
      </c>
      <c r="N17" s="464"/>
      <c r="O17" s="465"/>
    </row>
    <row r="18" spans="1:15" ht="15.75" thickBot="1">
      <c r="A18" s="291">
        <v>2</v>
      </c>
      <c r="B18" s="309" t="s">
        <v>78</v>
      </c>
      <c r="C18" s="310"/>
      <c r="D18" s="311"/>
      <c r="E18" s="308">
        <v>2008</v>
      </c>
      <c r="F18" s="253">
        <v>6</v>
      </c>
      <c r="G18" s="480">
        <v>1</v>
      </c>
      <c r="H18" s="255"/>
      <c r="I18" s="257"/>
      <c r="J18" s="257"/>
      <c r="K18" s="258"/>
      <c r="L18" s="285">
        <f t="shared" si="1"/>
        <v>7</v>
      </c>
      <c r="M18" s="441">
        <v>124</v>
      </c>
      <c r="N18" s="379">
        <v>22.5</v>
      </c>
      <c r="O18" s="466">
        <v>80</v>
      </c>
    </row>
    <row r="19" spans="1:15" ht="15.75" thickBot="1">
      <c r="A19" s="291">
        <v>5</v>
      </c>
      <c r="B19" s="221" t="s">
        <v>40</v>
      </c>
      <c r="C19" s="222"/>
      <c r="D19" s="223"/>
      <c r="E19" s="308">
        <v>2008</v>
      </c>
      <c r="F19" s="253">
        <v>3</v>
      </c>
      <c r="G19" s="480">
        <v>8</v>
      </c>
      <c r="H19" s="255"/>
      <c r="I19" s="257"/>
      <c r="J19" s="257"/>
      <c r="K19" s="258"/>
      <c r="L19" s="285">
        <f t="shared" si="1"/>
        <v>11</v>
      </c>
      <c r="M19" s="441">
        <v>100</v>
      </c>
      <c r="N19" s="379">
        <v>21.5</v>
      </c>
      <c r="O19" s="466">
        <v>80</v>
      </c>
    </row>
    <row r="20" spans="1:15" ht="15.75" thickBot="1">
      <c r="A20" s="291">
        <v>6</v>
      </c>
      <c r="B20" s="230" t="s">
        <v>97</v>
      </c>
      <c r="C20" s="231"/>
      <c r="D20" s="232"/>
      <c r="E20" s="308">
        <v>2009</v>
      </c>
      <c r="F20" s="253">
        <v>9</v>
      </c>
      <c r="G20" s="480">
        <v>3</v>
      </c>
      <c r="H20" s="255"/>
      <c r="I20" s="257"/>
      <c r="J20" s="257"/>
      <c r="K20" s="258"/>
      <c r="L20" s="285">
        <f t="shared" si="1"/>
        <v>12</v>
      </c>
      <c r="M20" s="441">
        <v>100</v>
      </c>
      <c r="N20" s="379">
        <v>21</v>
      </c>
      <c r="O20" s="466">
        <v>70</v>
      </c>
    </row>
    <row r="21" spans="1:15" ht="15.75" thickBot="1">
      <c r="A21" s="312">
        <v>7</v>
      </c>
      <c r="B21" s="313" t="s">
        <v>74</v>
      </c>
      <c r="C21" s="314"/>
      <c r="D21" s="315"/>
      <c r="E21" s="316">
        <v>2008</v>
      </c>
      <c r="F21" s="489">
        <v>2</v>
      </c>
      <c r="G21" s="483">
        <v>11</v>
      </c>
      <c r="H21" s="317"/>
      <c r="I21" s="318"/>
      <c r="J21" s="319"/>
      <c r="K21" s="320"/>
      <c r="L21" s="285">
        <f t="shared" si="1"/>
        <v>13</v>
      </c>
      <c r="M21" s="441">
        <v>124</v>
      </c>
      <c r="N21" s="507">
        <v>22</v>
      </c>
      <c r="O21" s="431">
        <v>80</v>
      </c>
    </row>
    <row r="22" spans="1:15" ht="15.75" thickBot="1">
      <c r="A22" s="291">
        <v>8</v>
      </c>
      <c r="B22" s="309" t="s">
        <v>77</v>
      </c>
      <c r="C22" s="310"/>
      <c r="D22" s="311"/>
      <c r="E22" s="308">
        <v>2008</v>
      </c>
      <c r="F22" s="253">
        <v>7</v>
      </c>
      <c r="G22" s="480">
        <v>9</v>
      </c>
      <c r="H22" s="255"/>
      <c r="I22" s="257"/>
      <c r="J22" s="257"/>
      <c r="K22" s="258"/>
      <c r="L22" s="285">
        <f t="shared" si="1"/>
        <v>16</v>
      </c>
      <c r="M22" s="441">
        <v>100</v>
      </c>
      <c r="N22" s="507">
        <v>22.5</v>
      </c>
      <c r="O22" s="431">
        <v>80</v>
      </c>
    </row>
    <row r="23" spans="1:15" ht="15.75" thickBot="1">
      <c r="A23" s="291">
        <v>9</v>
      </c>
      <c r="B23" s="321" t="s">
        <v>79</v>
      </c>
      <c r="C23" s="322"/>
      <c r="D23" s="323"/>
      <c r="E23" s="308">
        <v>2008</v>
      </c>
      <c r="F23" s="253">
        <v>8</v>
      </c>
      <c r="G23" s="480">
        <v>11</v>
      </c>
      <c r="H23" s="255"/>
      <c r="I23" s="257"/>
      <c r="J23" s="257"/>
      <c r="K23" s="258"/>
      <c r="L23" s="285">
        <f t="shared" si="1"/>
        <v>19</v>
      </c>
      <c r="M23" s="441">
        <v>100</v>
      </c>
      <c r="N23" s="507">
        <v>21.5</v>
      </c>
      <c r="O23" s="431">
        <v>75</v>
      </c>
    </row>
    <row r="24" spans="1:15" ht="15.75" thickBot="1">
      <c r="A24" s="291">
        <v>9</v>
      </c>
      <c r="B24" s="324" t="s">
        <v>73</v>
      </c>
      <c r="C24" s="269"/>
      <c r="D24" s="325"/>
      <c r="E24" s="308">
        <v>2008</v>
      </c>
      <c r="F24" s="253">
        <v>12</v>
      </c>
      <c r="G24" s="480">
        <v>7</v>
      </c>
      <c r="H24" s="255"/>
      <c r="I24" s="257"/>
      <c r="J24" s="257"/>
      <c r="K24" s="258"/>
      <c r="L24" s="285">
        <f t="shared" si="1"/>
        <v>19</v>
      </c>
      <c r="M24" s="441">
        <v>100</v>
      </c>
      <c r="N24" s="507">
        <v>21</v>
      </c>
      <c r="O24" s="431">
        <v>75</v>
      </c>
    </row>
    <row r="25" spans="1:15" ht="15.75" thickBot="1">
      <c r="A25" s="326">
        <v>9</v>
      </c>
      <c r="B25" s="327" t="s">
        <v>136</v>
      </c>
      <c r="C25" s="322"/>
      <c r="D25" s="323"/>
      <c r="E25" s="328">
        <v>2008</v>
      </c>
      <c r="F25" s="260">
        <v>14</v>
      </c>
      <c r="G25" s="484">
        <v>5</v>
      </c>
      <c r="H25" s="263"/>
      <c r="I25" s="265"/>
      <c r="J25" s="265"/>
      <c r="K25" s="258"/>
      <c r="L25" s="285">
        <f t="shared" si="1"/>
        <v>19</v>
      </c>
      <c r="M25" s="430">
        <v>100</v>
      </c>
      <c r="N25" s="379">
        <v>21.5</v>
      </c>
      <c r="O25" s="431">
        <v>80</v>
      </c>
    </row>
    <row r="26" spans="1:15" ht="15.75" thickBot="1">
      <c r="A26" s="67">
        <v>12</v>
      </c>
      <c r="B26" s="78" t="s">
        <v>48</v>
      </c>
      <c r="C26" s="24"/>
      <c r="D26" s="79"/>
      <c r="E26" s="97">
        <v>2006</v>
      </c>
      <c r="F26" s="25">
        <v>10</v>
      </c>
      <c r="G26" s="485">
        <v>11</v>
      </c>
      <c r="H26" s="208"/>
      <c r="I26" s="6"/>
      <c r="J26" s="6"/>
      <c r="K26" s="20"/>
      <c r="L26" s="66">
        <f t="shared" si="1"/>
        <v>21</v>
      </c>
      <c r="M26" s="430"/>
      <c r="N26" s="209"/>
      <c r="O26" s="431"/>
    </row>
    <row r="27" spans="1:15" ht="15.75" thickBot="1">
      <c r="A27" s="121">
        <v>13</v>
      </c>
      <c r="B27" s="207" t="s">
        <v>98</v>
      </c>
      <c r="C27" s="106"/>
      <c r="D27" s="107"/>
      <c r="E27" s="124">
        <v>2008</v>
      </c>
      <c r="F27" s="159">
        <v>11</v>
      </c>
      <c r="G27" s="123">
        <v>11</v>
      </c>
      <c r="H27" s="122"/>
      <c r="I27" s="100"/>
      <c r="J27" s="100"/>
      <c r="K27" s="114"/>
      <c r="L27" s="66">
        <f t="shared" si="1"/>
        <v>22</v>
      </c>
      <c r="M27" s="430"/>
      <c r="N27" s="209"/>
      <c r="O27" s="431"/>
    </row>
    <row r="28" spans="1:15" ht="15.75" thickBot="1">
      <c r="A28" s="121">
        <v>14</v>
      </c>
      <c r="B28" s="115" t="s">
        <v>89</v>
      </c>
      <c r="C28" s="116"/>
      <c r="D28" s="117"/>
      <c r="E28" s="124">
        <v>2008</v>
      </c>
      <c r="F28" s="490">
        <v>13</v>
      </c>
      <c r="G28" s="123">
        <v>11</v>
      </c>
      <c r="H28" s="122"/>
      <c r="I28" s="100"/>
      <c r="J28" s="100"/>
      <c r="K28" s="114"/>
      <c r="L28" s="66">
        <f t="shared" si="1"/>
        <v>24</v>
      </c>
      <c r="M28" s="430"/>
      <c r="N28" s="209"/>
      <c r="O28" s="431"/>
    </row>
    <row r="29" spans="1:15">
      <c r="A29" s="442">
        <v>14</v>
      </c>
      <c r="B29" s="443" t="s">
        <v>137</v>
      </c>
      <c r="C29" s="18"/>
      <c r="D29" s="75"/>
      <c r="E29" s="444"/>
      <c r="F29" s="394">
        <v>14</v>
      </c>
      <c r="G29" s="445">
        <v>10</v>
      </c>
      <c r="H29" s="446"/>
      <c r="I29" s="50"/>
      <c r="J29" s="50"/>
      <c r="K29" s="161"/>
      <c r="L29" s="447">
        <f t="shared" si="1"/>
        <v>24</v>
      </c>
      <c r="M29" s="448"/>
      <c r="N29" s="449"/>
      <c r="O29" s="450"/>
    </row>
    <row r="30" spans="1:15" ht="15.75" thickBot="1">
      <c r="A30" s="468">
        <v>16</v>
      </c>
      <c r="B30" s="467" t="s">
        <v>150</v>
      </c>
      <c r="C30" s="467"/>
      <c r="D30" s="467"/>
      <c r="E30" s="476"/>
      <c r="F30" s="491"/>
      <c r="G30" s="486"/>
      <c r="H30" s="467"/>
      <c r="I30" s="467"/>
      <c r="J30" s="467"/>
      <c r="K30" s="467"/>
      <c r="L30" s="467"/>
      <c r="M30" s="467">
        <v>100</v>
      </c>
      <c r="N30" s="512"/>
      <c r="O30" s="513"/>
    </row>
  </sheetData>
  <sortState ref="A14:L28">
    <sortCondition ref="L14:L28"/>
  </sortState>
  <mergeCells count="5">
    <mergeCell ref="B6:D6"/>
    <mergeCell ref="B14:D14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33"/>
  <sheetViews>
    <sheetView topLeftCell="A4" zoomScale="93" zoomScaleNormal="93" workbookViewId="0">
      <selection activeCell="Q30" sqref="Q30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>
      <c r="A1" s="399" t="s">
        <v>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2"/>
      <c r="N1" s="2"/>
      <c r="O1" s="2"/>
    </row>
    <row r="2" spans="1:15" ht="47.25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"/>
      <c r="N2" s="2"/>
      <c r="O2" s="2"/>
    </row>
    <row r="3" spans="1:15" ht="22.5" customHeight="1">
      <c r="A3" s="400" t="s">
        <v>141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1"/>
      <c r="N3" s="1"/>
      <c r="O3" s="1"/>
    </row>
    <row r="4" spans="1:15" ht="23.25" customHeight="1" thickBot="1">
      <c r="A4" s="27" t="s">
        <v>109</v>
      </c>
      <c r="B4" s="27"/>
      <c r="C4" s="27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>
      <c r="A5" s="4" t="s">
        <v>0</v>
      </c>
      <c r="B5" s="401" t="s">
        <v>1</v>
      </c>
      <c r="C5" s="402"/>
      <c r="D5" s="403"/>
      <c r="E5" s="4" t="s">
        <v>2</v>
      </c>
      <c r="F5" s="136" t="s">
        <v>130</v>
      </c>
      <c r="G5" s="136" t="s">
        <v>131</v>
      </c>
      <c r="H5" s="202" t="s">
        <v>126</v>
      </c>
      <c r="I5" s="204" t="s">
        <v>127</v>
      </c>
      <c r="J5" s="204" t="s">
        <v>128</v>
      </c>
      <c r="K5" s="203" t="s">
        <v>129</v>
      </c>
      <c r="L5" s="136" t="s">
        <v>15</v>
      </c>
      <c r="M5" s="438" t="s">
        <v>142</v>
      </c>
      <c r="N5" s="439" t="s">
        <v>143</v>
      </c>
      <c r="O5" s="440" t="s">
        <v>144</v>
      </c>
    </row>
    <row r="6" spans="1:15" ht="15.75" thickBot="1">
      <c r="A6" s="451"/>
      <c r="B6" s="452" t="s">
        <v>108</v>
      </c>
      <c r="C6" s="453"/>
      <c r="D6" s="454"/>
      <c r="E6" s="455"/>
      <c r="F6" s="456"/>
      <c r="G6" s="457"/>
      <c r="H6" s="456"/>
      <c r="I6" s="458"/>
      <c r="J6" s="458"/>
      <c r="K6" s="457"/>
      <c r="L6" s="459"/>
      <c r="M6" s="503"/>
      <c r="N6" s="504"/>
      <c r="O6" s="502"/>
    </row>
    <row r="7" spans="1:15" ht="15.75" thickBot="1">
      <c r="A7" s="285">
        <v>1</v>
      </c>
      <c r="B7" s="341" t="s">
        <v>60</v>
      </c>
      <c r="C7" s="342"/>
      <c r="D7" s="343"/>
      <c r="E7" s="289">
        <v>2004</v>
      </c>
      <c r="F7" s="290">
        <v>1</v>
      </c>
      <c r="G7" s="250">
        <v>2</v>
      </c>
      <c r="H7" s="290"/>
      <c r="I7" s="251"/>
      <c r="J7" s="251"/>
      <c r="K7" s="250"/>
      <c r="L7" s="285">
        <f t="shared" ref="L7:L20" si="0">F7+G7</f>
        <v>3</v>
      </c>
      <c r="M7" s="518">
        <v>136</v>
      </c>
      <c r="N7" s="519">
        <v>23.5</v>
      </c>
      <c r="O7" s="520">
        <v>85</v>
      </c>
    </row>
    <row r="8" spans="1:15" ht="15.75" thickBot="1">
      <c r="A8" s="291">
        <v>2</v>
      </c>
      <c r="B8" s="344" t="s">
        <v>4</v>
      </c>
      <c r="C8" s="296"/>
      <c r="D8" s="297"/>
      <c r="E8" s="292">
        <v>2005</v>
      </c>
      <c r="F8" s="293">
        <v>6</v>
      </c>
      <c r="G8" s="256">
        <v>1</v>
      </c>
      <c r="H8" s="293"/>
      <c r="I8" s="257"/>
      <c r="J8" s="257"/>
      <c r="K8" s="256"/>
      <c r="L8" s="285">
        <f t="shared" si="0"/>
        <v>7</v>
      </c>
      <c r="M8" s="441">
        <v>126</v>
      </c>
      <c r="N8" s="464" t="s">
        <v>146</v>
      </c>
      <c r="O8" s="466">
        <v>85</v>
      </c>
    </row>
    <row r="9" spans="1:15" ht="15.75" thickBot="1">
      <c r="A9" s="291">
        <v>3</v>
      </c>
      <c r="B9" s="345" t="s">
        <v>5</v>
      </c>
      <c r="C9" s="272"/>
      <c r="D9" s="336"/>
      <c r="E9" s="292">
        <v>2004</v>
      </c>
      <c r="F9" s="293">
        <v>5</v>
      </c>
      <c r="G9" s="256">
        <v>3</v>
      </c>
      <c r="H9" s="293"/>
      <c r="I9" s="257"/>
      <c r="J9" s="257"/>
      <c r="K9" s="256"/>
      <c r="L9" s="285">
        <f t="shared" si="0"/>
        <v>8</v>
      </c>
      <c r="M9" s="441">
        <v>136</v>
      </c>
      <c r="N9" s="379">
        <v>24.5</v>
      </c>
      <c r="O9" s="466">
        <v>90</v>
      </c>
    </row>
    <row r="10" spans="1:15" ht="15.75" thickBot="1">
      <c r="A10" s="68">
        <v>4</v>
      </c>
      <c r="B10" s="109" t="s">
        <v>53</v>
      </c>
      <c r="C10" s="108"/>
      <c r="D10" s="110"/>
      <c r="E10" s="69">
        <v>2004</v>
      </c>
      <c r="F10" s="63">
        <v>3</v>
      </c>
      <c r="G10" s="64">
        <v>7</v>
      </c>
      <c r="H10" s="63"/>
      <c r="I10" s="7"/>
      <c r="J10" s="7"/>
      <c r="K10" s="64"/>
      <c r="L10" s="66">
        <f t="shared" si="0"/>
        <v>10</v>
      </c>
      <c r="M10" s="430"/>
      <c r="N10" s="209"/>
      <c r="O10" s="431"/>
    </row>
    <row r="11" spans="1:15" ht="15.75" thickBot="1">
      <c r="A11" s="68">
        <v>5</v>
      </c>
      <c r="B11" s="74" t="s">
        <v>54</v>
      </c>
      <c r="C11" s="18"/>
      <c r="D11" s="75"/>
      <c r="E11" s="69">
        <v>2004</v>
      </c>
      <c r="F11" s="63">
        <v>2</v>
      </c>
      <c r="G11" s="64">
        <v>11</v>
      </c>
      <c r="H11" s="63"/>
      <c r="I11" s="7"/>
      <c r="J11" s="7"/>
      <c r="K11" s="64"/>
      <c r="L11" s="66">
        <f t="shared" si="0"/>
        <v>13</v>
      </c>
      <c r="M11" s="430"/>
      <c r="N11" s="209"/>
      <c r="O11" s="431"/>
    </row>
    <row r="12" spans="1:15" ht="15.75" thickBot="1">
      <c r="A12" s="291">
        <v>6</v>
      </c>
      <c r="B12" s="309" t="s">
        <v>34</v>
      </c>
      <c r="C12" s="231"/>
      <c r="D12" s="232"/>
      <c r="E12" s="292">
        <v>2004</v>
      </c>
      <c r="F12" s="293">
        <v>4</v>
      </c>
      <c r="G12" s="256">
        <v>11</v>
      </c>
      <c r="H12" s="293"/>
      <c r="I12" s="257"/>
      <c r="J12" s="257"/>
      <c r="K12" s="256"/>
      <c r="L12" s="285">
        <f t="shared" si="0"/>
        <v>15</v>
      </c>
      <c r="M12" s="441">
        <v>136</v>
      </c>
      <c r="N12" s="507"/>
      <c r="O12" s="431"/>
    </row>
    <row r="13" spans="1:15" ht="15.75" thickBot="1">
      <c r="A13" s="291">
        <v>6</v>
      </c>
      <c r="B13" s="294" t="s">
        <v>30</v>
      </c>
      <c r="C13" s="222"/>
      <c r="D13" s="223"/>
      <c r="E13" s="292">
        <v>2005</v>
      </c>
      <c r="F13" s="293">
        <v>11</v>
      </c>
      <c r="G13" s="256">
        <v>4</v>
      </c>
      <c r="H13" s="293"/>
      <c r="I13" s="257"/>
      <c r="J13" s="257"/>
      <c r="K13" s="256"/>
      <c r="L13" s="285">
        <f t="shared" si="0"/>
        <v>15</v>
      </c>
      <c r="M13" s="441">
        <v>124</v>
      </c>
      <c r="N13" s="507">
        <v>22.5</v>
      </c>
      <c r="O13" s="431">
        <v>80</v>
      </c>
    </row>
    <row r="14" spans="1:15" ht="15.75" thickBot="1">
      <c r="A14" s="291">
        <v>8</v>
      </c>
      <c r="B14" s="344" t="s">
        <v>26</v>
      </c>
      <c r="C14" s="296"/>
      <c r="D14" s="297"/>
      <c r="E14" s="292">
        <v>2004</v>
      </c>
      <c r="F14" s="293">
        <v>8</v>
      </c>
      <c r="G14" s="256">
        <v>8</v>
      </c>
      <c r="H14" s="293"/>
      <c r="I14" s="257"/>
      <c r="J14" s="257"/>
      <c r="K14" s="256"/>
      <c r="L14" s="285">
        <f t="shared" si="0"/>
        <v>16</v>
      </c>
      <c r="M14" s="441">
        <v>136</v>
      </c>
      <c r="N14" s="507">
        <v>24.5</v>
      </c>
      <c r="O14" s="431">
        <v>80</v>
      </c>
    </row>
    <row r="15" spans="1:15" ht="15.75" thickBot="1">
      <c r="A15" s="291">
        <v>9</v>
      </c>
      <c r="B15" s="346" t="s">
        <v>132</v>
      </c>
      <c r="C15" s="222"/>
      <c r="D15" s="223"/>
      <c r="E15" s="292">
        <v>2005</v>
      </c>
      <c r="F15" s="293">
        <v>13</v>
      </c>
      <c r="G15" s="256">
        <v>4</v>
      </c>
      <c r="H15" s="293"/>
      <c r="I15" s="257"/>
      <c r="J15" s="257"/>
      <c r="K15" s="256"/>
      <c r="L15" s="285">
        <f t="shared" si="0"/>
        <v>17</v>
      </c>
      <c r="M15" s="441">
        <v>124</v>
      </c>
      <c r="N15" s="507">
        <v>22.5</v>
      </c>
      <c r="O15" s="431">
        <v>80</v>
      </c>
    </row>
    <row r="16" spans="1:15" ht="15.75" thickBot="1">
      <c r="A16" s="67">
        <v>10</v>
      </c>
      <c r="B16" s="205" t="s">
        <v>56</v>
      </c>
      <c r="C16" s="23"/>
      <c r="D16" s="80"/>
      <c r="E16" s="70">
        <v>2004</v>
      </c>
      <c r="F16" s="62">
        <v>7</v>
      </c>
      <c r="G16" s="53">
        <v>11</v>
      </c>
      <c r="H16" s="62"/>
      <c r="I16" s="6"/>
      <c r="J16" s="6"/>
      <c r="K16" s="53"/>
      <c r="L16" s="66">
        <f t="shared" si="0"/>
        <v>18</v>
      </c>
      <c r="M16" s="430"/>
      <c r="N16" s="209"/>
      <c r="O16" s="431"/>
    </row>
    <row r="17" spans="1:15" ht="15.75" thickBot="1">
      <c r="A17" s="291">
        <v>11</v>
      </c>
      <c r="B17" s="344" t="s">
        <v>27</v>
      </c>
      <c r="C17" s="296"/>
      <c r="D17" s="297"/>
      <c r="E17" s="292">
        <v>2004</v>
      </c>
      <c r="F17" s="293">
        <v>10</v>
      </c>
      <c r="G17" s="256">
        <v>9</v>
      </c>
      <c r="H17" s="293"/>
      <c r="I17" s="257"/>
      <c r="J17" s="257"/>
      <c r="K17" s="256"/>
      <c r="L17" s="285">
        <f t="shared" si="0"/>
        <v>19</v>
      </c>
      <c r="M17" s="441">
        <v>136</v>
      </c>
      <c r="N17" s="507"/>
      <c r="O17" s="431"/>
    </row>
    <row r="18" spans="1:15" ht="15.75" thickBot="1">
      <c r="A18" s="347">
        <v>11</v>
      </c>
      <c r="B18" s="348" t="s">
        <v>133</v>
      </c>
      <c r="C18" s="245"/>
      <c r="D18" s="246"/>
      <c r="E18" s="349">
        <v>2005</v>
      </c>
      <c r="F18" s="350">
        <v>13</v>
      </c>
      <c r="G18" s="282">
        <v>6</v>
      </c>
      <c r="H18" s="350"/>
      <c r="I18" s="283"/>
      <c r="J18" s="283"/>
      <c r="K18" s="282"/>
      <c r="L18" s="285">
        <f t="shared" si="0"/>
        <v>19</v>
      </c>
      <c r="M18" s="510"/>
      <c r="N18" s="507"/>
      <c r="O18" s="431"/>
    </row>
    <row r="19" spans="1:15" ht="15.75" thickBot="1">
      <c r="A19" s="351">
        <v>13</v>
      </c>
      <c r="B19" s="294" t="s">
        <v>28</v>
      </c>
      <c r="C19" s="222"/>
      <c r="D19" s="223"/>
      <c r="E19" s="352">
        <v>2004</v>
      </c>
      <c r="F19" s="353">
        <v>9</v>
      </c>
      <c r="G19" s="354">
        <v>11</v>
      </c>
      <c r="H19" s="355"/>
      <c r="I19" s="356"/>
      <c r="J19" s="356"/>
      <c r="K19" s="357"/>
      <c r="L19" s="285">
        <f t="shared" si="0"/>
        <v>20</v>
      </c>
      <c r="M19" s="510">
        <v>124</v>
      </c>
      <c r="N19" s="507">
        <v>23.5</v>
      </c>
      <c r="O19" s="431">
        <v>80</v>
      </c>
    </row>
    <row r="20" spans="1:15" ht="15.75" thickBot="1">
      <c r="A20" s="235">
        <v>14</v>
      </c>
      <c r="B20" s="348" t="s">
        <v>134</v>
      </c>
      <c r="C20" s="245"/>
      <c r="D20" s="246"/>
      <c r="E20" s="301">
        <v>2005</v>
      </c>
      <c r="F20" s="242">
        <v>13</v>
      </c>
      <c r="G20" s="241">
        <v>10</v>
      </c>
      <c r="H20" s="240"/>
      <c r="I20" s="243"/>
      <c r="J20" s="243"/>
      <c r="K20" s="302"/>
      <c r="L20" s="493">
        <f t="shared" si="0"/>
        <v>23</v>
      </c>
      <c r="M20" s="463" t="s">
        <v>146</v>
      </c>
      <c r="N20" s="464"/>
      <c r="O20" s="465">
        <v>80</v>
      </c>
    </row>
    <row r="21" spans="1:15" ht="15.75" thickBot="1">
      <c r="A21" s="3"/>
      <c r="B21" s="514" t="s">
        <v>110</v>
      </c>
      <c r="C21" s="515"/>
      <c r="D21" s="516"/>
      <c r="E21" s="19"/>
      <c r="F21" s="118"/>
      <c r="G21" s="119"/>
      <c r="H21" s="111"/>
      <c r="I21" s="112"/>
      <c r="J21" s="112"/>
      <c r="K21" s="113"/>
      <c r="L21" s="125"/>
      <c r="M21" s="430"/>
      <c r="N21" s="209"/>
      <c r="O21" s="431"/>
    </row>
    <row r="22" spans="1:15" ht="15.75" thickBot="1">
      <c r="A22" s="229">
        <v>1</v>
      </c>
      <c r="B22" s="330" t="s">
        <v>59</v>
      </c>
      <c r="C22" s="331"/>
      <c r="D22" s="332"/>
      <c r="E22" s="306">
        <v>2004</v>
      </c>
      <c r="F22" s="290">
        <v>1</v>
      </c>
      <c r="G22" s="250">
        <v>1</v>
      </c>
      <c r="H22" s="249"/>
      <c r="I22" s="251"/>
      <c r="J22" s="251"/>
      <c r="K22" s="250"/>
      <c r="L22" s="285">
        <f t="shared" ref="L22:L32" si="1">F22+G22</f>
        <v>2</v>
      </c>
      <c r="M22" s="441">
        <v>136</v>
      </c>
      <c r="N22" s="379">
        <v>24</v>
      </c>
      <c r="O22" s="466">
        <v>90</v>
      </c>
    </row>
    <row r="23" spans="1:15" ht="15.75" thickBot="1">
      <c r="A23" s="253">
        <v>2</v>
      </c>
      <c r="B23" s="333" t="s">
        <v>43</v>
      </c>
      <c r="C23" s="222"/>
      <c r="D23" s="223"/>
      <c r="E23" s="308">
        <v>2005</v>
      </c>
      <c r="F23" s="293">
        <v>3</v>
      </c>
      <c r="G23" s="256">
        <v>2</v>
      </c>
      <c r="H23" s="255"/>
      <c r="I23" s="257"/>
      <c r="J23" s="257"/>
      <c r="K23" s="256"/>
      <c r="L23" s="285">
        <f t="shared" si="1"/>
        <v>5</v>
      </c>
      <c r="M23" s="463" t="s">
        <v>146</v>
      </c>
      <c r="N23" s="464"/>
      <c r="O23" s="466">
        <v>85</v>
      </c>
    </row>
    <row r="24" spans="1:15" ht="15.75" thickBot="1">
      <c r="A24" s="253">
        <v>3</v>
      </c>
      <c r="B24" s="309" t="s">
        <v>6</v>
      </c>
      <c r="C24" s="310"/>
      <c r="D24" s="311"/>
      <c r="E24" s="308">
        <v>2005</v>
      </c>
      <c r="F24" s="293">
        <v>5</v>
      </c>
      <c r="G24" s="256">
        <v>3</v>
      </c>
      <c r="H24" s="255"/>
      <c r="I24" s="257"/>
      <c r="J24" s="257"/>
      <c r="K24" s="256"/>
      <c r="L24" s="285">
        <f t="shared" si="1"/>
        <v>8</v>
      </c>
      <c r="M24" s="441">
        <v>136</v>
      </c>
      <c r="N24" s="379">
        <v>23.5</v>
      </c>
      <c r="O24" s="466">
        <v>80</v>
      </c>
    </row>
    <row r="25" spans="1:15" ht="15.75" thickBot="1">
      <c r="A25" s="253">
        <v>4</v>
      </c>
      <c r="B25" s="221" t="s">
        <v>38</v>
      </c>
      <c r="C25" s="222"/>
      <c r="D25" s="223"/>
      <c r="E25" s="308">
        <v>2004</v>
      </c>
      <c r="F25" s="293">
        <v>2</v>
      </c>
      <c r="G25" s="256">
        <v>7</v>
      </c>
      <c r="H25" s="255"/>
      <c r="I25" s="257"/>
      <c r="J25" s="257"/>
      <c r="K25" s="256"/>
      <c r="L25" s="285">
        <f t="shared" si="1"/>
        <v>9</v>
      </c>
      <c r="M25" s="441">
        <v>136</v>
      </c>
      <c r="N25" s="507"/>
      <c r="O25" s="431"/>
    </row>
    <row r="26" spans="1:15" ht="15.75" thickBot="1">
      <c r="A26" s="253">
        <v>5</v>
      </c>
      <c r="B26" s="230" t="s">
        <v>61</v>
      </c>
      <c r="C26" s="231"/>
      <c r="D26" s="232"/>
      <c r="E26" s="308">
        <v>2004</v>
      </c>
      <c r="F26" s="293">
        <v>3</v>
      </c>
      <c r="G26" s="256">
        <v>7</v>
      </c>
      <c r="H26" s="255"/>
      <c r="I26" s="257"/>
      <c r="J26" s="257"/>
      <c r="K26" s="256"/>
      <c r="L26" s="285">
        <f t="shared" si="1"/>
        <v>10</v>
      </c>
      <c r="M26" s="441">
        <v>136</v>
      </c>
      <c r="N26" s="507"/>
      <c r="O26" s="431">
        <v>90</v>
      </c>
    </row>
    <row r="27" spans="1:15" ht="15.75" thickBot="1">
      <c r="A27" s="253">
        <v>5</v>
      </c>
      <c r="B27" s="294" t="s">
        <v>16</v>
      </c>
      <c r="C27" s="261"/>
      <c r="D27" s="334"/>
      <c r="E27" s="308">
        <v>2004</v>
      </c>
      <c r="F27" s="293">
        <v>6</v>
      </c>
      <c r="G27" s="256">
        <v>4</v>
      </c>
      <c r="H27" s="255"/>
      <c r="I27" s="257"/>
      <c r="J27" s="257"/>
      <c r="K27" s="256"/>
      <c r="L27" s="285">
        <f t="shared" si="1"/>
        <v>10</v>
      </c>
      <c r="M27" s="441">
        <v>136</v>
      </c>
      <c r="N27" s="507">
        <v>24.5</v>
      </c>
      <c r="O27" s="431">
        <v>90</v>
      </c>
    </row>
    <row r="28" spans="1:15" ht="15.75" thickBot="1">
      <c r="A28" s="149">
        <v>7</v>
      </c>
      <c r="B28" s="81" t="s">
        <v>51</v>
      </c>
      <c r="C28" s="16"/>
      <c r="D28" s="82"/>
      <c r="E28" s="97">
        <v>2004</v>
      </c>
      <c r="F28" s="63">
        <v>7</v>
      </c>
      <c r="G28" s="64">
        <v>7</v>
      </c>
      <c r="H28" s="17"/>
      <c r="I28" s="7"/>
      <c r="J28" s="7"/>
      <c r="K28" s="64"/>
      <c r="L28" s="66">
        <f t="shared" si="1"/>
        <v>14</v>
      </c>
      <c r="M28" s="430"/>
      <c r="N28" s="209"/>
      <c r="O28" s="431"/>
    </row>
    <row r="29" spans="1:15" ht="15.75" thickBot="1">
      <c r="A29" s="253">
        <v>8</v>
      </c>
      <c r="B29" s="335" t="s">
        <v>8</v>
      </c>
      <c r="C29" s="272"/>
      <c r="D29" s="336"/>
      <c r="E29" s="308">
        <v>2005</v>
      </c>
      <c r="F29" s="293">
        <v>8</v>
      </c>
      <c r="G29" s="256">
        <v>7</v>
      </c>
      <c r="H29" s="255"/>
      <c r="I29" s="257"/>
      <c r="J29" s="257"/>
      <c r="K29" s="256"/>
      <c r="L29" s="285">
        <f t="shared" si="1"/>
        <v>15</v>
      </c>
      <c r="M29" s="441">
        <v>136</v>
      </c>
      <c r="N29" s="507"/>
      <c r="O29" s="431"/>
    </row>
    <row r="30" spans="1:15" ht="15.75" thickBot="1">
      <c r="A30" s="149">
        <v>9</v>
      </c>
      <c r="B30" s="81" t="s">
        <v>49</v>
      </c>
      <c r="C30" s="16"/>
      <c r="D30" s="82"/>
      <c r="E30" s="97">
        <v>2004</v>
      </c>
      <c r="F30" s="63">
        <v>9</v>
      </c>
      <c r="G30" s="64">
        <v>7</v>
      </c>
      <c r="H30" s="17"/>
      <c r="I30" s="7"/>
      <c r="J30" s="7"/>
      <c r="K30" s="64"/>
      <c r="L30" s="66">
        <f t="shared" si="1"/>
        <v>16</v>
      </c>
      <c r="M30" s="430"/>
      <c r="N30" s="209"/>
      <c r="O30" s="431"/>
    </row>
    <row r="31" spans="1:15" ht="15.75" thickBot="1">
      <c r="A31" s="277">
        <v>9</v>
      </c>
      <c r="B31" s="337" t="s">
        <v>90</v>
      </c>
      <c r="C31" s="338"/>
      <c r="D31" s="339"/>
      <c r="E31" s="340">
        <v>2005</v>
      </c>
      <c r="F31" s="329">
        <v>10</v>
      </c>
      <c r="G31" s="264">
        <v>6</v>
      </c>
      <c r="H31" s="263"/>
      <c r="I31" s="265"/>
      <c r="J31" s="265"/>
      <c r="K31" s="264"/>
      <c r="L31" s="285">
        <f t="shared" si="1"/>
        <v>16</v>
      </c>
      <c r="M31" s="430"/>
      <c r="N31" s="507"/>
      <c r="O31" s="431"/>
    </row>
    <row r="32" spans="1:15" ht="15.75" thickBot="1">
      <c r="A32" s="159">
        <v>11</v>
      </c>
      <c r="B32" s="160" t="s">
        <v>123</v>
      </c>
      <c r="C32" s="116"/>
      <c r="D32" s="117"/>
      <c r="E32" s="124">
        <v>2004</v>
      </c>
      <c r="F32" s="98">
        <v>12</v>
      </c>
      <c r="G32" s="100">
        <v>5</v>
      </c>
      <c r="H32" s="100"/>
      <c r="I32" s="100"/>
      <c r="J32" s="100"/>
      <c r="K32" s="100"/>
      <c r="L32" s="447">
        <f t="shared" si="1"/>
        <v>17</v>
      </c>
      <c r="M32" s="430"/>
      <c r="N32" s="209"/>
      <c r="O32" s="431"/>
    </row>
    <row r="33" spans="1:15" ht="15.75" thickBot="1">
      <c r="A33" s="505">
        <v>12</v>
      </c>
      <c r="B33" s="506" t="s">
        <v>149</v>
      </c>
      <c r="C33" s="506"/>
      <c r="D33" s="506"/>
      <c r="E33" s="497">
        <v>2004</v>
      </c>
      <c r="F33" s="506"/>
      <c r="G33" s="506"/>
      <c r="H33" s="506"/>
      <c r="I33" s="506"/>
      <c r="J33" s="506"/>
      <c r="K33" s="506"/>
      <c r="L33" s="517"/>
      <c r="M33" s="521">
        <v>136</v>
      </c>
      <c r="N33" s="526"/>
      <c r="O33" s="434"/>
    </row>
  </sheetData>
  <sortState ref="A23:L33">
    <sortCondition ref="L23:L33"/>
  </sortState>
  <mergeCells count="5">
    <mergeCell ref="B21:D21"/>
    <mergeCell ref="B6:D6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P35"/>
  <sheetViews>
    <sheetView zoomScale="85" zoomScaleNormal="85" workbookViewId="0">
      <selection activeCell="V23" sqref="V23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0.140625" customWidth="1"/>
    <col min="7" max="7" width="9.42578125" customWidth="1"/>
    <col min="8" max="9" width="11" customWidth="1"/>
    <col min="10" max="10" width="9.7109375" customWidth="1"/>
    <col min="11" max="12" width="10.85546875" customWidth="1"/>
  </cols>
  <sheetData>
    <row r="1" spans="1:16" ht="15" customHeight="1">
      <c r="A1" s="399" t="s">
        <v>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2"/>
      <c r="N1" s="2"/>
      <c r="O1" s="2"/>
    </row>
    <row r="2" spans="1:16" ht="47.25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"/>
      <c r="N2" s="2"/>
      <c r="O2" s="2"/>
    </row>
    <row r="3" spans="1:16" ht="22.5" customHeight="1">
      <c r="A3" s="400" t="s">
        <v>141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1"/>
      <c r="N3" s="1"/>
      <c r="O3" s="1"/>
    </row>
    <row r="4" spans="1:16" ht="23.25" customHeight="1" thickBot="1">
      <c r="A4" s="27" t="s">
        <v>105</v>
      </c>
      <c r="B4" s="27"/>
      <c r="C4" s="27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6" ht="15.75" thickBot="1">
      <c r="A5" s="4" t="s">
        <v>0</v>
      </c>
      <c r="B5" s="401" t="s">
        <v>1</v>
      </c>
      <c r="C5" s="402"/>
      <c r="D5" s="403"/>
      <c r="E5" s="4" t="s">
        <v>2</v>
      </c>
      <c r="F5" s="136" t="s">
        <v>130</v>
      </c>
      <c r="G5" s="136" t="s">
        <v>131</v>
      </c>
      <c r="H5" s="202" t="s">
        <v>126</v>
      </c>
      <c r="I5" s="204" t="s">
        <v>127</v>
      </c>
      <c r="J5" s="204" t="s">
        <v>128</v>
      </c>
      <c r="K5" s="203" t="s">
        <v>129</v>
      </c>
      <c r="L5" s="4" t="s">
        <v>15</v>
      </c>
      <c r="M5" s="523" t="s">
        <v>142</v>
      </c>
      <c r="N5" s="524" t="s">
        <v>143</v>
      </c>
      <c r="O5" s="525" t="s">
        <v>144</v>
      </c>
      <c r="P5" s="502"/>
    </row>
    <row r="6" spans="1:16" ht="15.75" thickBot="1">
      <c r="A6" s="147"/>
      <c r="B6" s="407" t="s">
        <v>107</v>
      </c>
      <c r="C6" s="397"/>
      <c r="D6" s="398"/>
      <c r="E6" s="147"/>
      <c r="F6" s="162"/>
      <c r="G6" s="163"/>
      <c r="H6" s="162"/>
      <c r="I6" s="164"/>
      <c r="J6" s="164"/>
      <c r="K6" s="163"/>
      <c r="L6" s="522"/>
      <c r="M6" s="460"/>
      <c r="N6" s="461"/>
      <c r="O6" s="462"/>
      <c r="P6" s="426"/>
    </row>
    <row r="7" spans="1:16" ht="15.75" thickBot="1">
      <c r="A7" s="358">
        <v>1</v>
      </c>
      <c r="B7" s="359" t="s">
        <v>20</v>
      </c>
      <c r="C7" s="360"/>
      <c r="D7" s="361"/>
      <c r="E7" s="248">
        <v>2002</v>
      </c>
      <c r="F7" s="362">
        <v>1</v>
      </c>
      <c r="G7" s="363">
        <v>1</v>
      </c>
      <c r="H7" s="362"/>
      <c r="I7" s="364"/>
      <c r="J7" s="364"/>
      <c r="K7" s="365"/>
      <c r="L7" s="285">
        <f t="shared" ref="L7:L15" si="0">F7+G7</f>
        <v>2</v>
      </c>
      <c r="M7" s="430"/>
      <c r="N7" s="209"/>
      <c r="O7" s="431"/>
      <c r="P7" s="426"/>
    </row>
    <row r="8" spans="1:16" ht="15.75" thickBot="1">
      <c r="A8" s="148">
        <v>2</v>
      </c>
      <c r="B8" s="138" t="s">
        <v>47</v>
      </c>
      <c r="C8" s="12"/>
      <c r="D8" s="34"/>
      <c r="E8" s="37">
        <v>2002</v>
      </c>
      <c r="F8" s="43">
        <v>2</v>
      </c>
      <c r="G8" s="11">
        <v>2</v>
      </c>
      <c r="H8" s="43"/>
      <c r="I8" s="9"/>
      <c r="J8" s="9"/>
      <c r="K8" s="44"/>
      <c r="L8" s="66">
        <f t="shared" si="0"/>
        <v>4</v>
      </c>
      <c r="M8" s="430"/>
      <c r="N8" s="209"/>
      <c r="O8" s="431"/>
      <c r="P8" s="426"/>
    </row>
    <row r="9" spans="1:16" ht="15.75" thickBot="1">
      <c r="A9" s="33">
        <v>3</v>
      </c>
      <c r="B9" s="139" t="s">
        <v>86</v>
      </c>
      <c r="C9" s="133"/>
      <c r="D9" s="134"/>
      <c r="E9" s="38">
        <v>2003</v>
      </c>
      <c r="F9" s="45">
        <v>3</v>
      </c>
      <c r="G9" s="10">
        <v>2</v>
      </c>
      <c r="H9" s="45"/>
      <c r="I9" s="8"/>
      <c r="J9" s="8"/>
      <c r="K9" s="31"/>
      <c r="L9" s="66">
        <f t="shared" si="0"/>
        <v>5</v>
      </c>
      <c r="M9" s="430"/>
      <c r="N9" s="209"/>
      <c r="O9" s="431"/>
      <c r="P9" s="426"/>
    </row>
    <row r="10" spans="1:16" ht="15.75" thickBot="1">
      <c r="A10" s="148">
        <v>4</v>
      </c>
      <c r="B10" s="138" t="s">
        <v>46</v>
      </c>
      <c r="C10" s="12"/>
      <c r="D10" s="34"/>
      <c r="E10" s="37">
        <v>2002</v>
      </c>
      <c r="F10" s="43">
        <v>4</v>
      </c>
      <c r="G10" s="11">
        <v>6</v>
      </c>
      <c r="H10" s="43"/>
      <c r="I10" s="9"/>
      <c r="J10" s="9"/>
      <c r="K10" s="44"/>
      <c r="L10" s="66">
        <f t="shared" si="0"/>
        <v>10</v>
      </c>
      <c r="M10" s="430"/>
      <c r="N10" s="209"/>
      <c r="O10" s="431"/>
      <c r="P10" s="426"/>
    </row>
    <row r="11" spans="1:16" ht="15.75" thickBot="1">
      <c r="A11" s="366">
        <v>5</v>
      </c>
      <c r="B11" s="367" t="s">
        <v>22</v>
      </c>
      <c r="C11" s="367"/>
      <c r="D11" s="368"/>
      <c r="E11" s="262">
        <v>2003</v>
      </c>
      <c r="F11" s="369">
        <v>5</v>
      </c>
      <c r="G11" s="370">
        <v>5</v>
      </c>
      <c r="H11" s="369"/>
      <c r="I11" s="371"/>
      <c r="J11" s="371"/>
      <c r="K11" s="372"/>
      <c r="L11" s="285">
        <f t="shared" si="0"/>
        <v>10</v>
      </c>
      <c r="M11" s="441">
        <v>136</v>
      </c>
      <c r="N11" s="507"/>
      <c r="O11" s="431"/>
      <c r="P11" s="426"/>
    </row>
    <row r="12" spans="1:16" ht="15.75" thickBot="1">
      <c r="A12" s="32">
        <v>6</v>
      </c>
      <c r="B12" s="176" t="s">
        <v>117</v>
      </c>
      <c r="C12" s="175"/>
      <c r="D12" s="177"/>
      <c r="E12" s="178">
        <v>2002</v>
      </c>
      <c r="F12" s="167">
        <v>6</v>
      </c>
      <c r="G12" s="168">
        <v>4</v>
      </c>
      <c r="H12" s="145"/>
      <c r="I12" s="165"/>
      <c r="J12" s="165"/>
      <c r="K12" s="166"/>
      <c r="L12" s="66">
        <f t="shared" si="0"/>
        <v>10</v>
      </c>
      <c r="M12" s="430"/>
      <c r="N12" s="209"/>
      <c r="O12" s="431"/>
      <c r="P12" s="426"/>
    </row>
    <row r="13" spans="1:16" ht="15.75" thickBot="1">
      <c r="A13" s="33">
        <v>7</v>
      </c>
      <c r="B13" s="193" t="s">
        <v>118</v>
      </c>
      <c r="C13" s="194"/>
      <c r="D13" s="195"/>
      <c r="E13" s="38">
        <v>2002</v>
      </c>
      <c r="F13" s="35">
        <v>6</v>
      </c>
      <c r="G13" s="10">
        <v>6</v>
      </c>
      <c r="H13" s="45"/>
      <c r="I13" s="8"/>
      <c r="J13" s="8"/>
      <c r="K13" s="31"/>
      <c r="L13" s="66">
        <f t="shared" si="0"/>
        <v>12</v>
      </c>
      <c r="M13" s="430"/>
      <c r="N13" s="209"/>
      <c r="O13" s="431"/>
      <c r="P13" s="426"/>
    </row>
    <row r="14" spans="1:16" ht="15.75" thickBot="1">
      <c r="A14" s="33">
        <v>8</v>
      </c>
      <c r="B14" s="196" t="s">
        <v>119</v>
      </c>
      <c r="C14" s="197"/>
      <c r="D14" s="198"/>
      <c r="E14" s="38">
        <v>2002</v>
      </c>
      <c r="F14" s="35">
        <v>6</v>
      </c>
      <c r="G14" s="10">
        <v>6</v>
      </c>
      <c r="H14" s="45"/>
      <c r="I14" s="8"/>
      <c r="J14" s="8"/>
      <c r="K14" s="31"/>
      <c r="L14" s="66">
        <f t="shared" si="0"/>
        <v>12</v>
      </c>
      <c r="M14" s="430"/>
      <c r="N14" s="209"/>
      <c r="O14" s="431"/>
      <c r="P14" s="426"/>
    </row>
    <row r="15" spans="1:16" ht="15.75" thickBot="1">
      <c r="A15" s="169">
        <v>9</v>
      </c>
      <c r="B15" s="199" t="s">
        <v>120</v>
      </c>
      <c r="C15" s="200"/>
      <c r="D15" s="201"/>
      <c r="E15" s="59">
        <v>2002</v>
      </c>
      <c r="F15" s="173">
        <v>6</v>
      </c>
      <c r="G15" s="179">
        <v>6</v>
      </c>
      <c r="H15" s="170"/>
      <c r="I15" s="172"/>
      <c r="J15" s="172"/>
      <c r="K15" s="171"/>
      <c r="L15" s="66">
        <f t="shared" si="0"/>
        <v>12</v>
      </c>
      <c r="M15" s="430"/>
      <c r="N15" s="209"/>
      <c r="O15" s="431"/>
      <c r="P15" s="426"/>
    </row>
    <row r="16" spans="1:16" ht="15.75" thickBot="1">
      <c r="A16" s="387"/>
      <c r="B16" s="46"/>
      <c r="C16" s="13"/>
      <c r="D16" s="13"/>
      <c r="E16" s="36"/>
      <c r="F16" s="146"/>
      <c r="G16" s="181"/>
      <c r="H16" s="180"/>
      <c r="I16" s="30"/>
      <c r="J16" s="30"/>
      <c r="K16" s="137"/>
      <c r="L16" s="66"/>
      <c r="M16" s="430"/>
      <c r="N16" s="209"/>
      <c r="O16" s="431"/>
      <c r="P16" s="426"/>
    </row>
    <row r="17" spans="1:16" ht="15.75" thickBot="1">
      <c r="A17" s="158"/>
      <c r="B17" s="47" t="s">
        <v>106</v>
      </c>
      <c r="C17" s="48"/>
      <c r="D17" s="48"/>
      <c r="E17" s="39"/>
      <c r="F17" s="98"/>
      <c r="G17" s="99"/>
      <c r="H17" s="49"/>
      <c r="I17" s="50"/>
      <c r="J17" s="50"/>
      <c r="K17" s="161"/>
      <c r="L17" s="66"/>
      <c r="M17" s="430"/>
      <c r="N17" s="209"/>
      <c r="O17" s="431"/>
      <c r="P17" s="426"/>
    </row>
    <row r="18" spans="1:16" ht="15.75" thickBot="1">
      <c r="A18" s="389">
        <v>1</v>
      </c>
      <c r="B18" s="373" t="s">
        <v>12</v>
      </c>
      <c r="C18" s="287"/>
      <c r="D18" s="288"/>
      <c r="E18" s="289">
        <v>2002</v>
      </c>
      <c r="F18" s="290">
        <v>1</v>
      </c>
      <c r="G18" s="250">
        <v>1</v>
      </c>
      <c r="H18" s="290"/>
      <c r="I18" s="251"/>
      <c r="J18" s="251"/>
      <c r="K18" s="250"/>
      <c r="L18" s="285">
        <f t="shared" ref="L18:L35" si="1">F18+G18</f>
        <v>2</v>
      </c>
      <c r="M18" s="441">
        <v>140</v>
      </c>
      <c r="N18" s="464" t="s">
        <v>146</v>
      </c>
      <c r="O18" s="466">
        <v>100</v>
      </c>
      <c r="P18" s="426"/>
    </row>
    <row r="19" spans="1:16" ht="15.75" thickBot="1">
      <c r="A19" s="253">
        <v>2</v>
      </c>
      <c r="B19" s="374" t="s">
        <v>13</v>
      </c>
      <c r="C19" s="296"/>
      <c r="D19" s="297"/>
      <c r="E19" s="292">
        <v>2002</v>
      </c>
      <c r="F19" s="293">
        <v>1</v>
      </c>
      <c r="G19" s="256">
        <v>3</v>
      </c>
      <c r="H19" s="293"/>
      <c r="I19" s="257"/>
      <c r="J19" s="257"/>
      <c r="K19" s="256"/>
      <c r="L19" s="285">
        <f t="shared" si="1"/>
        <v>4</v>
      </c>
      <c r="M19" s="441">
        <v>136</v>
      </c>
      <c r="N19" s="379">
        <v>25.5</v>
      </c>
      <c r="O19" s="466">
        <v>90</v>
      </c>
      <c r="P19" s="426"/>
    </row>
    <row r="20" spans="1:16" ht="15.75" thickBot="1">
      <c r="A20" s="253">
        <v>3</v>
      </c>
      <c r="B20" s="254" t="s">
        <v>10</v>
      </c>
      <c r="C20" s="222"/>
      <c r="D20" s="223"/>
      <c r="E20" s="292">
        <v>2003</v>
      </c>
      <c r="F20" s="293">
        <v>3</v>
      </c>
      <c r="G20" s="256">
        <v>2</v>
      </c>
      <c r="H20" s="293"/>
      <c r="I20" s="257"/>
      <c r="J20" s="257"/>
      <c r="K20" s="256"/>
      <c r="L20" s="285">
        <f t="shared" si="1"/>
        <v>5</v>
      </c>
      <c r="M20" s="441" t="s">
        <v>148</v>
      </c>
      <c r="N20" s="379">
        <v>25.5</v>
      </c>
      <c r="O20" s="466">
        <v>100</v>
      </c>
      <c r="P20" s="426"/>
    </row>
    <row r="21" spans="1:16" ht="15.75" thickBot="1">
      <c r="A21" s="253">
        <v>4</v>
      </c>
      <c r="B21" s="375" t="s">
        <v>41</v>
      </c>
      <c r="C21" s="296"/>
      <c r="D21" s="297"/>
      <c r="E21" s="292">
        <v>2003</v>
      </c>
      <c r="F21" s="293">
        <v>5</v>
      </c>
      <c r="G21" s="256">
        <v>7</v>
      </c>
      <c r="H21" s="293"/>
      <c r="I21" s="257"/>
      <c r="J21" s="257"/>
      <c r="K21" s="256"/>
      <c r="L21" s="285">
        <f t="shared" si="1"/>
        <v>12</v>
      </c>
      <c r="M21" s="441">
        <v>136</v>
      </c>
      <c r="N21" s="379">
        <v>24</v>
      </c>
      <c r="O21" s="508">
        <v>90</v>
      </c>
      <c r="P21" s="426"/>
    </row>
    <row r="22" spans="1:16" ht="15.75" thickBot="1">
      <c r="A22" s="253">
        <v>5</v>
      </c>
      <c r="B22" s="254" t="s">
        <v>11</v>
      </c>
      <c r="C22" s="222"/>
      <c r="D22" s="223"/>
      <c r="E22" s="292">
        <v>2002</v>
      </c>
      <c r="F22" s="293">
        <v>9</v>
      </c>
      <c r="G22" s="256">
        <v>5</v>
      </c>
      <c r="H22" s="293"/>
      <c r="I22" s="257"/>
      <c r="J22" s="257"/>
      <c r="K22" s="256"/>
      <c r="L22" s="285">
        <f t="shared" si="1"/>
        <v>14</v>
      </c>
      <c r="M22" s="441">
        <v>136</v>
      </c>
      <c r="N22" s="507">
        <v>27</v>
      </c>
      <c r="O22" s="431">
        <v>90</v>
      </c>
      <c r="P22" s="426"/>
    </row>
    <row r="23" spans="1:16" ht="15.75" thickBot="1">
      <c r="A23" s="25">
        <v>6</v>
      </c>
      <c r="B23" s="144" t="s">
        <v>88</v>
      </c>
      <c r="C23" s="24"/>
      <c r="D23" s="79"/>
      <c r="E23" s="70">
        <v>2003</v>
      </c>
      <c r="F23" s="62">
        <v>11</v>
      </c>
      <c r="G23" s="53">
        <v>3</v>
      </c>
      <c r="H23" s="62"/>
      <c r="I23" s="6"/>
      <c r="J23" s="6"/>
      <c r="K23" s="53"/>
      <c r="L23" s="66">
        <f t="shared" si="1"/>
        <v>14</v>
      </c>
      <c r="M23" s="430"/>
      <c r="N23" s="209"/>
      <c r="O23" s="431"/>
      <c r="P23" s="426"/>
    </row>
    <row r="24" spans="1:16" ht="15.75" thickBot="1">
      <c r="A24" s="253">
        <v>7</v>
      </c>
      <c r="B24" s="261" t="s">
        <v>23</v>
      </c>
      <c r="C24" s="261"/>
      <c r="D24" s="334"/>
      <c r="E24" s="292">
        <v>2002</v>
      </c>
      <c r="F24" s="293">
        <v>4</v>
      </c>
      <c r="G24" s="256">
        <v>14</v>
      </c>
      <c r="H24" s="293"/>
      <c r="I24" s="257"/>
      <c r="J24" s="257"/>
      <c r="K24" s="256"/>
      <c r="L24" s="285">
        <f t="shared" si="1"/>
        <v>18</v>
      </c>
      <c r="M24" s="441">
        <v>160</v>
      </c>
      <c r="N24" s="507">
        <v>27</v>
      </c>
      <c r="O24" s="431">
        <v>100</v>
      </c>
      <c r="P24" s="426"/>
    </row>
    <row r="25" spans="1:16" ht="15.75" thickBot="1">
      <c r="A25" s="253">
        <v>7</v>
      </c>
      <c r="B25" s="374" t="s">
        <v>14</v>
      </c>
      <c r="C25" s="296"/>
      <c r="D25" s="297"/>
      <c r="E25" s="292">
        <v>2002</v>
      </c>
      <c r="F25" s="293">
        <v>6</v>
      </c>
      <c r="G25" s="256">
        <v>12</v>
      </c>
      <c r="H25" s="293"/>
      <c r="I25" s="257"/>
      <c r="J25" s="257"/>
      <c r="K25" s="256"/>
      <c r="L25" s="285">
        <f t="shared" si="1"/>
        <v>18</v>
      </c>
      <c r="M25" s="441">
        <v>160</v>
      </c>
      <c r="N25" s="507">
        <v>27</v>
      </c>
      <c r="O25" s="431">
        <v>100</v>
      </c>
      <c r="P25" s="426"/>
    </row>
    <row r="26" spans="1:16" ht="15.75" thickBot="1">
      <c r="A26" s="253">
        <v>9</v>
      </c>
      <c r="B26" s="261" t="s">
        <v>21</v>
      </c>
      <c r="C26" s="222"/>
      <c r="D26" s="223"/>
      <c r="E26" s="292">
        <v>2002</v>
      </c>
      <c r="F26" s="293">
        <v>8</v>
      </c>
      <c r="G26" s="256">
        <v>11</v>
      </c>
      <c r="H26" s="293"/>
      <c r="I26" s="257"/>
      <c r="J26" s="257"/>
      <c r="K26" s="256"/>
      <c r="L26" s="285">
        <f t="shared" si="1"/>
        <v>19</v>
      </c>
      <c r="M26" s="430"/>
      <c r="N26" s="209"/>
      <c r="O26" s="431"/>
      <c r="P26" s="426"/>
    </row>
    <row r="27" spans="1:16" ht="15.75" thickBot="1">
      <c r="A27" s="149">
        <v>9</v>
      </c>
      <c r="B27" s="142" t="s">
        <v>45</v>
      </c>
      <c r="C27" s="16"/>
      <c r="D27" s="82"/>
      <c r="E27" s="69">
        <v>2002</v>
      </c>
      <c r="F27" s="63">
        <v>10</v>
      </c>
      <c r="G27" s="64">
        <v>9</v>
      </c>
      <c r="H27" s="63"/>
      <c r="I27" s="7"/>
      <c r="J27" s="7"/>
      <c r="K27" s="64"/>
      <c r="L27" s="66">
        <f t="shared" si="1"/>
        <v>19</v>
      </c>
      <c r="M27" s="430"/>
      <c r="N27" s="209"/>
      <c r="O27" s="431"/>
      <c r="P27" s="426"/>
    </row>
    <row r="28" spans="1:16" ht="15.75" thickBot="1">
      <c r="A28" s="25">
        <v>9</v>
      </c>
      <c r="B28" s="143" t="s">
        <v>87</v>
      </c>
      <c r="C28" s="22"/>
      <c r="D28" s="71"/>
      <c r="E28" s="70">
        <v>2003</v>
      </c>
      <c r="F28" s="62">
        <v>13</v>
      </c>
      <c r="G28" s="53">
        <v>6</v>
      </c>
      <c r="H28" s="62"/>
      <c r="I28" s="6"/>
      <c r="J28" s="6"/>
      <c r="K28" s="53"/>
      <c r="L28" s="66">
        <f t="shared" si="1"/>
        <v>19</v>
      </c>
      <c r="M28" s="430"/>
      <c r="N28" s="209"/>
      <c r="O28" s="431"/>
      <c r="P28" s="426"/>
    </row>
    <row r="29" spans="1:16" ht="15.75" thickBot="1">
      <c r="A29" s="25">
        <v>12</v>
      </c>
      <c r="B29" s="144" t="s">
        <v>89</v>
      </c>
      <c r="C29" s="24"/>
      <c r="D29" s="79"/>
      <c r="E29" s="70">
        <v>2002</v>
      </c>
      <c r="F29" s="62">
        <v>12</v>
      </c>
      <c r="G29" s="53">
        <v>10</v>
      </c>
      <c r="H29" s="62"/>
      <c r="I29" s="6"/>
      <c r="J29" s="6"/>
      <c r="K29" s="53"/>
      <c r="L29" s="66">
        <f t="shared" si="1"/>
        <v>22</v>
      </c>
      <c r="M29" s="430"/>
      <c r="N29" s="209"/>
      <c r="O29" s="431"/>
      <c r="P29" s="426"/>
    </row>
    <row r="30" spans="1:16" ht="15.75" thickBot="1">
      <c r="A30" s="382">
        <v>13</v>
      </c>
      <c r="B30" s="215" t="s">
        <v>122</v>
      </c>
      <c r="C30" s="215"/>
      <c r="D30" s="216"/>
      <c r="E30" s="70">
        <v>2002</v>
      </c>
      <c r="F30" s="217">
        <v>15</v>
      </c>
      <c r="G30" s="218">
        <v>8</v>
      </c>
      <c r="H30" s="219"/>
      <c r="I30" s="211"/>
      <c r="J30" s="211"/>
      <c r="K30" s="218"/>
      <c r="L30" s="66">
        <f t="shared" si="1"/>
        <v>23</v>
      </c>
      <c r="M30" s="430"/>
      <c r="N30" s="209"/>
      <c r="O30" s="431"/>
      <c r="P30" s="426"/>
    </row>
    <row r="31" spans="1:16" ht="15.75" thickBot="1">
      <c r="A31" s="260">
        <v>14</v>
      </c>
      <c r="B31" s="376" t="s">
        <v>44</v>
      </c>
      <c r="C31" s="322"/>
      <c r="D31" s="323"/>
      <c r="E31" s="377">
        <v>2002</v>
      </c>
      <c r="F31" s="329">
        <v>7</v>
      </c>
      <c r="G31" s="264">
        <v>17</v>
      </c>
      <c r="H31" s="329"/>
      <c r="I31" s="265"/>
      <c r="J31" s="265"/>
      <c r="K31" s="276"/>
      <c r="L31" s="285">
        <f t="shared" si="1"/>
        <v>24</v>
      </c>
      <c r="M31" s="463" t="s">
        <v>146</v>
      </c>
      <c r="N31" s="464"/>
      <c r="O31" s="465"/>
      <c r="P31" s="426"/>
    </row>
    <row r="32" spans="1:16" ht="12" customHeight="1" thickBot="1">
      <c r="A32" s="382">
        <v>15</v>
      </c>
      <c r="B32" s="384" t="s">
        <v>139</v>
      </c>
      <c r="C32" s="209"/>
      <c r="D32" s="209"/>
      <c r="E32" s="210"/>
      <c r="F32" s="211">
        <v>15</v>
      </c>
      <c r="G32" s="211">
        <v>13</v>
      </c>
      <c r="H32" s="212"/>
      <c r="I32" s="211"/>
      <c r="J32" s="211"/>
      <c r="K32" s="390"/>
      <c r="L32" s="66">
        <f t="shared" si="1"/>
        <v>28</v>
      </c>
      <c r="M32" s="430"/>
      <c r="N32" s="209"/>
      <c r="O32" s="431"/>
      <c r="P32" s="426"/>
    </row>
    <row r="33" spans="1:16" ht="12" customHeight="1" thickBot="1">
      <c r="A33" s="253">
        <v>16</v>
      </c>
      <c r="B33" s="273" t="s">
        <v>42</v>
      </c>
      <c r="C33" s="274"/>
      <c r="D33" s="274"/>
      <c r="E33" s="378">
        <v>2003</v>
      </c>
      <c r="F33" s="257">
        <v>14</v>
      </c>
      <c r="G33" s="257">
        <v>15</v>
      </c>
      <c r="H33" s="257"/>
      <c r="I33" s="257"/>
      <c r="J33" s="257"/>
      <c r="K33" s="258"/>
      <c r="L33" s="285">
        <f t="shared" si="1"/>
        <v>29</v>
      </c>
      <c r="M33" s="430">
        <v>136</v>
      </c>
      <c r="N33" s="464" t="s">
        <v>146</v>
      </c>
      <c r="O33" s="431">
        <v>85</v>
      </c>
      <c r="P33" s="426"/>
    </row>
    <row r="34" spans="1:16" ht="12" customHeight="1" thickBot="1">
      <c r="A34" s="388">
        <v>17</v>
      </c>
      <c r="B34" s="385" t="s">
        <v>140</v>
      </c>
      <c r="C34" s="379"/>
      <c r="D34" s="379"/>
      <c r="E34" s="378"/>
      <c r="F34" s="380">
        <v>15</v>
      </c>
      <c r="G34" s="380">
        <v>15</v>
      </c>
      <c r="H34" s="381"/>
      <c r="I34" s="380"/>
      <c r="J34" s="380"/>
      <c r="K34" s="391"/>
      <c r="L34" s="285">
        <f t="shared" si="1"/>
        <v>30</v>
      </c>
      <c r="M34" s="430">
        <v>136</v>
      </c>
      <c r="N34" s="209">
        <v>24.5</v>
      </c>
      <c r="O34" s="431">
        <v>80</v>
      </c>
      <c r="P34" s="426"/>
    </row>
    <row r="35" spans="1:16" ht="15.75" thickBot="1">
      <c r="A35" s="383">
        <v>18</v>
      </c>
      <c r="B35" s="386" t="s">
        <v>121</v>
      </c>
      <c r="C35" s="213"/>
      <c r="D35" s="214"/>
      <c r="E35" s="59">
        <v>2002</v>
      </c>
      <c r="F35" s="183">
        <v>15</v>
      </c>
      <c r="G35" s="184">
        <v>17</v>
      </c>
      <c r="H35" s="182"/>
      <c r="I35" s="185"/>
      <c r="J35" s="185"/>
      <c r="K35" s="392"/>
      <c r="L35" s="429">
        <f t="shared" si="1"/>
        <v>32</v>
      </c>
      <c r="M35" s="432"/>
      <c r="N35" s="433"/>
      <c r="O35" s="434"/>
      <c r="P35" s="427"/>
    </row>
  </sheetData>
  <sortState ref="A18:L35">
    <sortCondition ref="L18:L35"/>
  </sortState>
  <mergeCells count="4">
    <mergeCell ref="B6:D6"/>
    <mergeCell ref="A1:L2"/>
    <mergeCell ref="A3:L3"/>
    <mergeCell ref="B5:D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O15"/>
  <sheetViews>
    <sheetView tabSelected="1" zoomScale="80" zoomScaleNormal="80" workbookViewId="0">
      <selection activeCell="A3" sqref="A3:L15"/>
    </sheetView>
  </sheetViews>
  <sheetFormatPr defaultRowHeight="15"/>
  <cols>
    <col min="1" max="1" width="7.42578125" customWidth="1"/>
    <col min="4" max="4" width="4.7109375" customWidth="1"/>
    <col min="5" max="5" width="8.5703125" customWidth="1"/>
    <col min="6" max="6" width="16.42578125" customWidth="1"/>
    <col min="7" max="7" width="19.5703125" customWidth="1"/>
    <col min="8" max="9" width="11" customWidth="1"/>
    <col min="10" max="10" width="9.7109375" customWidth="1"/>
    <col min="11" max="12" width="10.85546875" customWidth="1"/>
  </cols>
  <sheetData>
    <row r="1" spans="1:15" ht="15" customHeight="1">
      <c r="A1" s="399" t="s">
        <v>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2"/>
      <c r="N1" s="2"/>
      <c r="O1" s="2"/>
    </row>
    <row r="2" spans="1:15" ht="47.25" customHeight="1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2"/>
      <c r="N2" s="2"/>
      <c r="O2" s="2"/>
    </row>
    <row r="3" spans="1:15" ht="22.5" customHeight="1">
      <c r="A3" s="400" t="s">
        <v>141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1"/>
      <c r="N3" s="1"/>
      <c r="O3" s="1"/>
    </row>
    <row r="4" spans="1:15" ht="23.25" customHeight="1" thickBot="1">
      <c r="A4" s="27" t="s">
        <v>104</v>
      </c>
      <c r="B4" s="27"/>
      <c r="C4" s="27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</row>
    <row r="5" spans="1:15" ht="15.75" thickBot="1">
      <c r="A5" s="4" t="s">
        <v>0</v>
      </c>
      <c r="B5" s="401" t="s">
        <v>1</v>
      </c>
      <c r="C5" s="402"/>
      <c r="D5" s="403"/>
      <c r="E5" s="4" t="s">
        <v>2</v>
      </c>
      <c r="F5" s="136" t="s">
        <v>130</v>
      </c>
      <c r="G5" s="136" t="s">
        <v>131</v>
      </c>
      <c r="H5" s="202" t="s">
        <v>126</v>
      </c>
      <c r="I5" s="204" t="s">
        <v>127</v>
      </c>
      <c r="J5" s="204" t="s">
        <v>128</v>
      </c>
      <c r="K5" s="203" t="s">
        <v>129</v>
      </c>
      <c r="L5" s="4" t="s">
        <v>15</v>
      </c>
    </row>
    <row r="6" spans="1:15">
      <c r="A6" s="86"/>
      <c r="B6" s="414" t="s">
        <v>103</v>
      </c>
      <c r="C6" s="415"/>
      <c r="D6" s="416"/>
      <c r="E6" s="86"/>
      <c r="F6" s="154"/>
      <c r="G6" s="155"/>
      <c r="H6" s="87"/>
      <c r="I6" s="85"/>
      <c r="J6" s="85"/>
      <c r="K6" s="88"/>
      <c r="L6" s="393"/>
    </row>
    <row r="7" spans="1:15" ht="15.75" thickBot="1">
      <c r="A7" s="186">
        <v>1</v>
      </c>
      <c r="B7" s="411" t="s">
        <v>101</v>
      </c>
      <c r="C7" s="412"/>
      <c r="D7" s="413"/>
      <c r="E7" s="186">
        <v>2001</v>
      </c>
      <c r="F7" s="65"/>
      <c r="G7" s="89"/>
      <c r="H7" s="65"/>
      <c r="I7" s="54"/>
      <c r="J7" s="54"/>
      <c r="K7" s="55"/>
      <c r="L7" s="26"/>
    </row>
    <row r="8" spans="1:15" ht="15.75" thickBot="1">
      <c r="A8" s="187"/>
      <c r="B8" s="188" t="s">
        <v>124</v>
      </c>
      <c r="C8" s="188"/>
      <c r="D8" s="188"/>
      <c r="E8" s="187">
        <v>1999</v>
      </c>
      <c r="F8" s="156"/>
      <c r="G8" s="157"/>
      <c r="H8" s="153"/>
      <c r="I8" s="152"/>
      <c r="J8" s="152"/>
      <c r="K8" s="151"/>
      <c r="L8" s="394"/>
    </row>
    <row r="9" spans="1:15">
      <c r="A9" s="189"/>
      <c r="B9" s="420"/>
      <c r="C9" s="421"/>
      <c r="D9" s="422"/>
      <c r="E9" s="189"/>
      <c r="F9" s="92"/>
      <c r="G9" s="93"/>
      <c r="H9" s="95"/>
      <c r="I9" s="96"/>
      <c r="J9" s="96"/>
      <c r="K9" s="52"/>
      <c r="L9" s="101"/>
    </row>
    <row r="10" spans="1:15" ht="15.75" thickBot="1">
      <c r="A10" s="120"/>
      <c r="B10" s="417" t="s">
        <v>102</v>
      </c>
      <c r="C10" s="418"/>
      <c r="D10" s="419"/>
      <c r="E10" s="174"/>
      <c r="F10" s="135"/>
      <c r="G10" s="190"/>
      <c r="H10" s="191"/>
      <c r="I10" s="192"/>
      <c r="J10" s="192"/>
      <c r="K10" s="150"/>
      <c r="L10" s="120"/>
    </row>
    <row r="11" spans="1:15" ht="15.75" thickBot="1">
      <c r="A11" s="229">
        <v>1</v>
      </c>
      <c r="B11" s="395" t="s">
        <v>19</v>
      </c>
      <c r="C11" s="342"/>
      <c r="D11" s="343"/>
      <c r="E11" s="248">
        <v>2001</v>
      </c>
      <c r="F11" s="252">
        <v>1</v>
      </c>
      <c r="G11" s="252"/>
      <c r="H11" s="290"/>
      <c r="I11" s="251"/>
      <c r="J11" s="251"/>
      <c r="K11" s="250"/>
      <c r="L11" s="229">
        <f t="shared" ref="L11:L15" si="0">F11+G11</f>
        <v>1</v>
      </c>
    </row>
    <row r="12" spans="1:15" ht="15.75" thickBot="1">
      <c r="A12" s="25">
        <v>2</v>
      </c>
      <c r="B12" s="90" t="s">
        <v>84</v>
      </c>
      <c r="C12" s="23"/>
      <c r="D12" s="80"/>
      <c r="E12" s="38">
        <v>2001</v>
      </c>
      <c r="F12" s="94">
        <v>2</v>
      </c>
      <c r="G12" s="94"/>
      <c r="H12" s="62"/>
      <c r="I12" s="6"/>
      <c r="J12" s="6"/>
      <c r="K12" s="53"/>
      <c r="L12" s="229">
        <f t="shared" si="0"/>
        <v>2</v>
      </c>
    </row>
    <row r="13" spans="1:15" ht="15.75" thickBot="1">
      <c r="A13" s="25">
        <v>3</v>
      </c>
      <c r="B13" s="91" t="s">
        <v>83</v>
      </c>
      <c r="C13" s="21"/>
      <c r="D13" s="76"/>
      <c r="E13" s="38">
        <v>2001</v>
      </c>
      <c r="F13" s="20">
        <v>3</v>
      </c>
      <c r="G13" s="20"/>
      <c r="H13" s="62"/>
      <c r="I13" s="6"/>
      <c r="J13" s="6"/>
      <c r="K13" s="53"/>
      <c r="L13" s="229">
        <f t="shared" si="0"/>
        <v>3</v>
      </c>
    </row>
    <row r="14" spans="1:15" ht="15.75" thickBot="1">
      <c r="A14" s="25">
        <v>4</v>
      </c>
      <c r="B14" s="83" t="s">
        <v>85</v>
      </c>
      <c r="C14" s="24"/>
      <c r="D14" s="79"/>
      <c r="E14" s="38">
        <v>2001</v>
      </c>
      <c r="F14" s="20">
        <v>4</v>
      </c>
      <c r="G14" s="20"/>
      <c r="H14" s="62"/>
      <c r="I14" s="6"/>
      <c r="J14" s="6"/>
      <c r="K14" s="53"/>
      <c r="L14" s="229">
        <f t="shared" si="0"/>
        <v>4</v>
      </c>
    </row>
    <row r="15" spans="1:15" ht="15.75" thickBot="1">
      <c r="A15" s="26"/>
      <c r="B15" s="408" t="s">
        <v>125</v>
      </c>
      <c r="C15" s="409"/>
      <c r="D15" s="410"/>
      <c r="E15" s="59">
        <v>1997</v>
      </c>
      <c r="F15" s="58"/>
      <c r="G15" s="84"/>
      <c r="H15" s="65"/>
      <c r="I15" s="54"/>
      <c r="J15" s="54"/>
      <c r="K15" s="55"/>
      <c r="L15" s="229">
        <f t="shared" si="0"/>
        <v>0</v>
      </c>
    </row>
  </sheetData>
  <mergeCells count="8">
    <mergeCell ref="B15:D15"/>
    <mergeCell ref="A1:L2"/>
    <mergeCell ref="A3:L3"/>
    <mergeCell ref="B7:D7"/>
    <mergeCell ref="B6:D6"/>
    <mergeCell ref="B10:D10"/>
    <mergeCell ref="B9:D9"/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Юноши,девушки(2006-07)</vt:lpstr>
      <vt:lpstr>Юноши,девушки(2008-09)</vt:lpstr>
      <vt:lpstr>Юноши,девушки(2004-05)</vt:lpstr>
      <vt:lpstr>Юноши,девушки(2002-03)</vt:lpstr>
      <vt:lpstr>Юниоры,юниорки(1997-01)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2015-11-03T22:57:53Z</dcterms:modified>
</cp:coreProperties>
</file>