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4170" windowHeight="8970" activeTab="2"/>
  </bookViews>
  <sheets>
    <sheet name="Юниоры,юниорки(2002 и ст)" sheetId="2" r:id="rId1"/>
    <sheet name="Юноши,девушки(2003-04)" sheetId="10" r:id="rId2"/>
    <sheet name="Юноши,девушки(2005-06)" sheetId="11" r:id="rId3"/>
    <sheet name="Юноши,девушки(2007-08)" sheetId="14" r:id="rId4"/>
    <sheet name="Юноши,девушки(2009)" sheetId="15" r:id="rId5"/>
  </sheets>
  <calcPr calcId="152511"/>
</workbook>
</file>

<file path=xl/calcChain.xml><?xml version="1.0" encoding="utf-8"?>
<calcChain xmlns="http://schemas.openxmlformats.org/spreadsheetml/2006/main">
  <c r="V21" i="11" l="1"/>
  <c r="V15" i="14"/>
  <c r="V17" i="14"/>
  <c r="V20" i="14"/>
  <c r="V27" i="14"/>
  <c r="V38" i="14"/>
  <c r="V18" i="14"/>
  <c r="V7" i="14"/>
  <c r="V13" i="14"/>
  <c r="V8" i="14"/>
  <c r="V21" i="14"/>
  <c r="V19" i="14"/>
  <c r="V32" i="14"/>
  <c r="V35" i="14"/>
  <c r="V24" i="14"/>
  <c r="V28" i="14"/>
  <c r="V25" i="14"/>
  <c r="V23" i="14"/>
  <c r="V36" i="14"/>
  <c r="V10" i="11"/>
  <c r="V7" i="11"/>
  <c r="V8" i="11"/>
  <c r="V13" i="10"/>
  <c r="V14" i="10"/>
  <c r="V15" i="10"/>
  <c r="V11" i="2"/>
  <c r="V12" i="2"/>
  <c r="V20" i="15"/>
  <c r="V9" i="15"/>
  <c r="V11" i="15"/>
  <c r="V22" i="15"/>
  <c r="V17" i="15"/>
  <c r="V18" i="15"/>
  <c r="V16" i="15"/>
  <c r="V19" i="15"/>
  <c r="V21" i="15"/>
  <c r="V15" i="15"/>
  <c r="V8" i="15"/>
  <c r="V10" i="15"/>
  <c r="V7" i="15"/>
  <c r="V39" i="14"/>
  <c r="V33" i="14"/>
  <c r="V30" i="14"/>
  <c r="V37" i="14"/>
  <c r="V29" i="14"/>
  <c r="V40" i="14"/>
  <c r="V31" i="14"/>
  <c r="V34" i="14"/>
  <c r="V26" i="14"/>
  <c r="V16" i="14"/>
  <c r="V9" i="14"/>
  <c r="V12" i="14"/>
  <c r="V11" i="14"/>
  <c r="V14" i="14"/>
  <c r="V10" i="14"/>
  <c r="V20" i="11"/>
  <c r="V24" i="11"/>
  <c r="V19" i="11"/>
  <c r="V17" i="11"/>
  <c r="V22" i="11"/>
  <c r="V26" i="11"/>
  <c r="V27" i="11"/>
  <c r="V18" i="11"/>
  <c r="V23" i="11"/>
  <c r="V25" i="11"/>
  <c r="V12" i="11"/>
  <c r="V9" i="11"/>
  <c r="V11" i="11"/>
  <c r="V14" i="11"/>
  <c r="V13" i="11"/>
  <c r="V17" i="10"/>
  <c r="V23" i="10"/>
  <c r="V18" i="10"/>
  <c r="V20" i="10"/>
  <c r="V21" i="10"/>
  <c r="V24" i="10"/>
  <c r="V19" i="10"/>
  <c r="V22" i="10"/>
  <c r="V7" i="10"/>
  <c r="V12" i="10"/>
  <c r="V8" i="10"/>
  <c r="V11" i="10"/>
  <c r="V9" i="10"/>
  <c r="V10" i="10"/>
  <c r="V16" i="2"/>
  <c r="V20" i="2"/>
  <c r="V19" i="2"/>
  <c r="V22" i="2"/>
  <c r="V21" i="2"/>
  <c r="V17" i="2"/>
  <c r="V7" i="2"/>
  <c r="V9" i="2"/>
  <c r="V10" i="2"/>
  <c r="V15" i="2"/>
  <c r="V18" i="2"/>
  <c r="V8" i="2"/>
</calcChain>
</file>

<file path=xl/sharedStrings.xml><?xml version="1.0" encoding="utf-8"?>
<sst xmlns="http://schemas.openxmlformats.org/spreadsheetml/2006/main" count="258" uniqueCount="133">
  <si>
    <t>№ п.п.</t>
  </si>
  <si>
    <t>Ф.И.О.</t>
  </si>
  <si>
    <t>Г.Р.</t>
  </si>
  <si>
    <t>Гибкость</t>
  </si>
  <si>
    <t>Место</t>
  </si>
  <si>
    <t>Наклон</t>
  </si>
  <si>
    <t>Бочевская Вероника</t>
  </si>
  <si>
    <t>Нюхалкин Тимофей</t>
  </si>
  <si>
    <t>Гусельников Александр</t>
  </si>
  <si>
    <t>Сумма</t>
  </si>
  <si>
    <t>Сила</t>
  </si>
  <si>
    <t>Отжимание</t>
  </si>
  <si>
    <t>30 м</t>
  </si>
  <si>
    <t>с места</t>
  </si>
  <si>
    <t>3-х скок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</si>
  <si>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</si>
  <si>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</si>
  <si>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Плучевская Ульяна</t>
  </si>
  <si>
    <t xml:space="preserve">Александров Андрей </t>
  </si>
  <si>
    <t xml:space="preserve">Кривошеев Станислав </t>
  </si>
  <si>
    <t>Хамидулина Дарина</t>
  </si>
  <si>
    <t>Выстропов Алексей</t>
  </si>
  <si>
    <t xml:space="preserve">Карабатова Милана </t>
  </si>
  <si>
    <t xml:space="preserve">Чернякова Виктория </t>
  </si>
  <si>
    <t>Рудов Данил</t>
  </si>
  <si>
    <t>Казаринов Ярослав</t>
  </si>
  <si>
    <t>Общая физическая подготовка (1 этап)</t>
  </si>
  <si>
    <t>Крамчаткина Маша</t>
  </si>
  <si>
    <t>4x10</t>
  </si>
  <si>
    <t>Подъем за 30с</t>
  </si>
  <si>
    <t>Юниоры (2002 и ст.)</t>
  </si>
  <si>
    <t>Юниорки (2002 и ст.)</t>
  </si>
  <si>
    <t>Выносливость</t>
  </si>
  <si>
    <t>Сил.выносливость</t>
  </si>
  <si>
    <t>Координация</t>
  </si>
  <si>
    <t>Скорость</t>
  </si>
  <si>
    <t>Скоростно-сил. качества</t>
  </si>
  <si>
    <t>500м</t>
  </si>
  <si>
    <t>Юниоры, юниоры (2002 и ст.)</t>
  </si>
  <si>
    <t>Осетрова Вероника</t>
  </si>
  <si>
    <t>Юноши, девушки (2003-2004)</t>
  </si>
  <si>
    <t>Юниорки (2003 -2004)</t>
  </si>
  <si>
    <t>Юниоры (2003-2004.)</t>
  </si>
  <si>
    <t>Юноши, девушки (2005-2006)</t>
  </si>
  <si>
    <t>Юниорки (2005-06)</t>
  </si>
  <si>
    <t>Юниоры (2005-06)</t>
  </si>
  <si>
    <t>Юноши, девушки (2007-2008)</t>
  </si>
  <si>
    <t>Лунгол Федор</t>
  </si>
  <si>
    <t>Брюханова Анфиса</t>
  </si>
  <si>
    <t>Юниорки (2009)</t>
  </si>
  <si>
    <t>Юниоры (2009)</t>
  </si>
  <si>
    <t>Кособуцкий Федор</t>
  </si>
  <si>
    <t>Заболотников Илья</t>
  </si>
  <si>
    <t>Петров Илья</t>
  </si>
  <si>
    <t>Дашевский Георгий</t>
  </si>
  <si>
    <t>Сергеев Аристарх</t>
  </si>
  <si>
    <t>Егорова Василина</t>
  </si>
  <si>
    <t>Орлова Злата</t>
  </si>
  <si>
    <t>Кузьмина Лера</t>
  </si>
  <si>
    <t>Колесникова Аня</t>
  </si>
  <si>
    <t>Кологривов Михаил</t>
  </si>
  <si>
    <t>Заболотный Арсений</t>
  </si>
  <si>
    <t>Кондратюк Ярослав</t>
  </si>
  <si>
    <t>Слющенкова Диана</t>
  </si>
  <si>
    <t>Филатова Аня</t>
  </si>
  <si>
    <t>Прибыткова Кристина</t>
  </si>
  <si>
    <t>н/ф</t>
  </si>
  <si>
    <t>н/с</t>
  </si>
  <si>
    <t xml:space="preserve">Брюханова Алиса   </t>
  </si>
  <si>
    <t>Гусельникова Катя</t>
  </si>
  <si>
    <t xml:space="preserve">Солонина Даша     </t>
  </si>
  <si>
    <t xml:space="preserve">Личман Виктория   </t>
  </si>
  <si>
    <t xml:space="preserve">Шумакова Соня      </t>
  </si>
  <si>
    <t xml:space="preserve">Лесная Лера           </t>
  </si>
  <si>
    <t xml:space="preserve">Докторенко Лиза   </t>
  </si>
  <si>
    <t xml:space="preserve">Зотова Карина       </t>
  </si>
  <si>
    <t xml:space="preserve">Панина Ирина        </t>
  </si>
  <si>
    <t xml:space="preserve">Стуканова Кира     </t>
  </si>
  <si>
    <t xml:space="preserve">Журавлев Никита  </t>
  </si>
  <si>
    <t xml:space="preserve">Юрьев Дмитрий     </t>
  </si>
  <si>
    <t xml:space="preserve">Аникин Федор        </t>
  </si>
  <si>
    <t xml:space="preserve">Шадрин Михаил     </t>
  </si>
  <si>
    <t xml:space="preserve">Пыхов Илья             </t>
  </si>
  <si>
    <t xml:space="preserve">Еременко Данил    </t>
  </si>
  <si>
    <t xml:space="preserve">Тюменцев Кирилл </t>
  </si>
  <si>
    <t xml:space="preserve">Ган Михаил             </t>
  </si>
  <si>
    <t xml:space="preserve">Рафиков Мансур    </t>
  </si>
  <si>
    <t xml:space="preserve">Новиков Андрей    </t>
  </si>
  <si>
    <t xml:space="preserve">Уткин Егор               </t>
  </si>
  <si>
    <t xml:space="preserve">Скурко Данил           </t>
  </si>
  <si>
    <t xml:space="preserve">Фурсов Вася              </t>
  </si>
  <si>
    <t xml:space="preserve">Сазонов                      </t>
  </si>
  <si>
    <t>Пивоваров Толя</t>
  </si>
  <si>
    <t>Юноши (2007-08)</t>
  </si>
  <si>
    <t xml:space="preserve">Бондарчик Настя   </t>
  </si>
  <si>
    <t xml:space="preserve">Семенюк Юля         </t>
  </si>
  <si>
    <t xml:space="preserve">Гранина Арина       </t>
  </si>
  <si>
    <t xml:space="preserve">Домнина Таня        </t>
  </si>
  <si>
    <t xml:space="preserve">Рубе Даша              </t>
  </si>
  <si>
    <t xml:space="preserve">Пугина Полина        </t>
  </si>
  <si>
    <t xml:space="preserve">Дашевский Ян        </t>
  </si>
  <si>
    <t xml:space="preserve">Котенко Никита     </t>
  </si>
  <si>
    <t xml:space="preserve">Савкин Гоша           </t>
  </si>
  <si>
    <t xml:space="preserve">Кривошеев Данил </t>
  </si>
  <si>
    <t xml:space="preserve">Катков Илья           </t>
  </si>
  <si>
    <t xml:space="preserve">Катасонов Кирилл </t>
  </si>
  <si>
    <t xml:space="preserve">Ромин Никита         </t>
  </si>
  <si>
    <t xml:space="preserve">Гузов Михаил          </t>
  </si>
  <si>
    <t xml:space="preserve">Бурлаков Максим  </t>
  </si>
  <si>
    <t xml:space="preserve">Федоров Семен     </t>
  </si>
  <si>
    <t xml:space="preserve">Брезгина Алина      </t>
  </si>
  <si>
    <t xml:space="preserve">Хамидулина Соня   </t>
  </si>
  <si>
    <t xml:space="preserve">Дьяконова Злата   </t>
  </si>
  <si>
    <t xml:space="preserve">Городович Маша  </t>
  </si>
  <si>
    <t xml:space="preserve">Луцик Полина         </t>
  </si>
  <si>
    <t xml:space="preserve">Созонова Соня       </t>
  </si>
  <si>
    <t xml:space="preserve">Аникина Софья       </t>
  </si>
  <si>
    <t xml:space="preserve">Кадиев Данил        </t>
  </si>
  <si>
    <t xml:space="preserve">Слющенков Иван   </t>
  </si>
  <si>
    <t xml:space="preserve">Фаломкин Влад      </t>
  </si>
  <si>
    <t xml:space="preserve">Долгих Никита        </t>
  </si>
  <si>
    <t xml:space="preserve">Коровин Влад        </t>
  </si>
  <si>
    <t xml:space="preserve">Шарф Алина            </t>
  </si>
  <si>
    <t xml:space="preserve">Боровская Соня     </t>
  </si>
  <si>
    <t xml:space="preserve">Шарф Карина         </t>
  </si>
  <si>
    <t xml:space="preserve">Димова Соня           </t>
  </si>
  <si>
    <t xml:space="preserve">Николаев Матвей </t>
  </si>
  <si>
    <t xml:space="preserve">Стоянков Данил     </t>
  </si>
  <si>
    <t xml:space="preserve">Козин Влад             </t>
  </si>
  <si>
    <t xml:space="preserve">Чье Станислав         </t>
  </si>
  <si>
    <t xml:space="preserve">Бут Богдан               </t>
  </si>
  <si>
    <t xml:space="preserve">Егоров Никита        </t>
  </si>
  <si>
    <t xml:space="preserve">Больбас Максим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</si>
</sst>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2" xfId="0" applyBorder="1"/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0" fontId="13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9" fillId="2" borderId="4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23" xfId="0" applyBorder="1"/>
    <xf numFmtId="0" fontId="9" fillId="2" borderId="3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0" fillId="2" borderId="5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9" fillId="2" borderId="37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8" fillId="2" borderId="37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NumberFormat="1" applyFont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7" fillId="2" borderId="9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0" fontId="9" fillId="0" borderId="37" xfId="0" applyNumberFormat="1" applyFont="1" applyBorder="1" applyAlignment="1">
      <alignment vertical="center"/>
    </xf>
    <xf numFmtId="0" fontId="9" fillId="2" borderId="37" xfId="0" applyNumberFormat="1" applyFont="1" applyFill="1" applyBorder="1" applyAlignment="1">
      <alignment vertical="center"/>
    </xf>
    <xf numFmtId="0" fontId="6" fillId="2" borderId="49" xfId="0" applyFont="1" applyFill="1" applyBorder="1" applyAlignment="1">
      <alignment horizontal="left" vertical="center"/>
    </xf>
    <xf numFmtId="0" fontId="7" fillId="2" borderId="37" xfId="0" applyNumberFormat="1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left"/>
    </xf>
    <xf numFmtId="0" fontId="9" fillId="0" borderId="37" xfId="0" applyFont="1" applyBorder="1" applyAlignment="1">
      <alignment vertical="center"/>
    </xf>
    <xf numFmtId="0" fontId="9" fillId="0" borderId="37" xfId="0" applyFont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9" fillId="2" borderId="64" xfId="0" applyFont="1" applyFill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4" fillId="2" borderId="49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0" fillId="2" borderId="37" xfId="0" applyFill="1" applyBorder="1" applyAlignment="1">
      <alignment horizontal="center"/>
    </xf>
    <xf numFmtId="0" fontId="6" fillId="0" borderId="49" xfId="0" applyFont="1" applyBorder="1" applyAlignment="1">
      <alignment horizontal="left" vertical="center"/>
    </xf>
    <xf numFmtId="0" fontId="16" fillId="2" borderId="20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6" fillId="2" borderId="65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7" fillId="2" borderId="37" xfId="0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0" fillId="2" borderId="5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0" fillId="2" borderId="5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30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2" fontId="9" fillId="2" borderId="54" xfId="0" applyNumberFormat="1" applyFont="1" applyFill="1" applyBorder="1" applyAlignment="1">
      <alignment horizontal="center" vertical="center"/>
    </xf>
    <xf numFmtId="2" fontId="9" fillId="2" borderId="40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8" fillId="2" borderId="35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2" borderId="5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13" fillId="2" borderId="4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17" xfId="0" applyFont="1" applyBorder="1" applyAlignment="1">
      <alignment horizontal="left"/>
    </xf>
    <xf numFmtId="0" fontId="11" fillId="0" borderId="60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0" fontId="0" fillId="2" borderId="5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11" fillId="0" borderId="7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70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11" fillId="0" borderId="64" xfId="0" applyFont="1" applyBorder="1" applyAlignment="1">
      <alignment horizontal="left"/>
    </xf>
    <xf numFmtId="0" fontId="11" fillId="0" borderId="66" xfId="0" applyFont="1" applyBorder="1" applyAlignment="1">
      <alignment horizontal="left"/>
    </xf>
    <xf numFmtId="0" fontId="11" fillId="0" borderId="6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/>
    </xf>
    <xf numFmtId="0" fontId="1" fillId="2" borderId="49" xfId="0" applyFont="1" applyFill="1" applyBorder="1" applyAlignment="1">
      <alignment horizontal="center" vertical="center"/>
    </xf>
    <xf numFmtId="0" fontId="9" fillId="0" borderId="37" xfId="0" applyNumberFormat="1" applyFont="1" applyBorder="1" applyAlignment="1">
      <alignment horizontal="left" vertical="center"/>
    </xf>
    <xf numFmtId="0" fontId="9" fillId="2" borderId="37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65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" fillId="0" borderId="42" xfId="0" applyFont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9" fillId="2" borderId="73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16" fillId="2" borderId="73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0" borderId="27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0" xfId="0" applyNumberFormat="1" applyFont="1" applyFill="1" applyBorder="1" applyAlignment="1">
      <alignment horizontal="center" vertical="center"/>
    </xf>
    <xf numFmtId="0" fontId="7" fillId="2" borderId="46" xfId="0" applyNumberFormat="1" applyFont="1" applyFill="1" applyBorder="1" applyAlignment="1">
      <alignment vertical="center"/>
    </xf>
    <xf numFmtId="0" fontId="13" fillId="2" borderId="46" xfId="0" applyFont="1" applyFill="1" applyBorder="1" applyAlignment="1">
      <alignment horizontal="center" vertical="center"/>
    </xf>
    <xf numFmtId="0" fontId="1" fillId="2" borderId="49" xfId="0" applyNumberFormat="1" applyFont="1" applyFill="1" applyBorder="1" applyAlignment="1">
      <alignment vertical="center"/>
    </xf>
    <xf numFmtId="0" fontId="1" fillId="0" borderId="49" xfId="0" applyNumberFormat="1" applyFont="1" applyBorder="1" applyAlignment="1">
      <alignment vertical="center"/>
    </xf>
    <xf numFmtId="0" fontId="1" fillId="2" borderId="4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5"/>
  <sheetViews>
    <sheetView zoomScale="80" zoomScaleNormal="80" workbookViewId="0">
      <selection activeCell="V23" sqref="V23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19" width="11" customWidth="1"/>
    <col min="20" max="20" width="10.85546875" customWidth="1"/>
    <col min="21" max="21" width="10.42578125" customWidth="1"/>
    <col min="22" max="22" width="11" customWidth="1"/>
  </cols>
  <sheetData>
    <row r="1" spans="1:25" ht="15" customHeight="1" x14ac:dyDescent="0.25">
      <c r="A1" s="225" t="s">
        <v>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5"/>
      <c r="T1" s="55"/>
      <c r="U1" s="55"/>
      <c r="V1" s="3"/>
      <c r="W1" s="2"/>
      <c r="X1" s="2"/>
      <c r="Y1" s="2"/>
    </row>
    <row r="2" spans="1:25" ht="47.2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5"/>
      <c r="T2" s="55"/>
      <c r="U2" s="55"/>
      <c r="V2" s="3"/>
      <c r="W2" s="2"/>
      <c r="X2" s="2"/>
      <c r="Y2" s="2"/>
    </row>
    <row r="3" spans="1:25" ht="22.5" customHeight="1" x14ac:dyDescent="0.25">
      <c r="A3" s="226" t="s">
        <v>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6"/>
      <c r="T3" s="56"/>
      <c r="U3" s="56"/>
      <c r="V3" s="4"/>
      <c r="W3" s="1"/>
      <c r="X3" s="1"/>
      <c r="Y3" s="1"/>
    </row>
    <row r="4" spans="1:25" ht="23.25" customHeight="1" thickBot="1" x14ac:dyDescent="0.3">
      <c r="A4" s="22" t="s">
        <v>38</v>
      </c>
      <c r="B4" s="22"/>
      <c r="C4" s="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</row>
    <row r="5" spans="1:25" ht="15.75" thickBot="1" x14ac:dyDescent="0.3">
      <c r="A5" s="8" t="s">
        <v>0</v>
      </c>
      <c r="B5" s="216" t="s">
        <v>1</v>
      </c>
      <c r="C5" s="217"/>
      <c r="D5" s="218"/>
      <c r="E5" s="8" t="s">
        <v>2</v>
      </c>
      <c r="F5" s="222" t="s">
        <v>10</v>
      </c>
      <c r="G5" s="224"/>
      <c r="H5" s="222" t="s">
        <v>35</v>
      </c>
      <c r="I5" s="236"/>
      <c r="J5" s="237" t="s">
        <v>34</v>
      </c>
      <c r="K5" s="224"/>
      <c r="L5" s="222" t="s">
        <v>36</v>
      </c>
      <c r="M5" s="223"/>
      <c r="N5" s="223"/>
      <c r="O5" s="224"/>
      <c r="P5" s="222" t="s">
        <v>33</v>
      </c>
      <c r="Q5" s="224"/>
      <c r="R5" s="223" t="s">
        <v>3</v>
      </c>
      <c r="S5" s="223"/>
      <c r="T5" s="222" t="s">
        <v>32</v>
      </c>
      <c r="U5" s="224"/>
      <c r="V5" s="214" t="s">
        <v>9</v>
      </c>
    </row>
    <row r="6" spans="1:25" ht="15.75" thickBot="1" x14ac:dyDescent="0.3">
      <c r="A6" s="7"/>
      <c r="B6" s="227" t="s">
        <v>31</v>
      </c>
      <c r="C6" s="228"/>
      <c r="D6" s="229"/>
      <c r="E6" s="7"/>
      <c r="F6" s="101" t="s">
        <v>11</v>
      </c>
      <c r="G6" s="102" t="s">
        <v>4</v>
      </c>
      <c r="H6" s="101" t="s">
        <v>12</v>
      </c>
      <c r="I6" s="103" t="s">
        <v>4</v>
      </c>
      <c r="J6" s="103" t="s">
        <v>28</v>
      </c>
      <c r="K6" s="102" t="s">
        <v>4</v>
      </c>
      <c r="L6" s="101" t="s">
        <v>13</v>
      </c>
      <c r="M6" s="103" t="s">
        <v>4</v>
      </c>
      <c r="N6" s="103" t="s">
        <v>14</v>
      </c>
      <c r="O6" s="102" t="s">
        <v>4</v>
      </c>
      <c r="P6" s="101" t="s">
        <v>29</v>
      </c>
      <c r="Q6" s="102" t="s">
        <v>4</v>
      </c>
      <c r="R6" s="104" t="s">
        <v>5</v>
      </c>
      <c r="S6" s="105" t="s">
        <v>4</v>
      </c>
      <c r="T6" s="106" t="s">
        <v>37</v>
      </c>
      <c r="U6" s="102" t="s">
        <v>4</v>
      </c>
      <c r="V6" s="215"/>
    </row>
    <row r="7" spans="1:25" x14ac:dyDescent="0.25">
      <c r="A7" s="128">
        <v>1</v>
      </c>
      <c r="B7" s="177" t="s">
        <v>16</v>
      </c>
      <c r="C7" s="175"/>
      <c r="D7" s="176"/>
      <c r="E7" s="146">
        <v>2001</v>
      </c>
      <c r="F7" s="43">
        <v>31</v>
      </c>
      <c r="G7" s="145">
        <v>2</v>
      </c>
      <c r="H7" s="170">
        <v>4.78</v>
      </c>
      <c r="I7" s="51">
        <v>1</v>
      </c>
      <c r="J7" s="43">
        <v>11.22</v>
      </c>
      <c r="K7" s="23">
        <v>2</v>
      </c>
      <c r="L7" s="50">
        <v>194</v>
      </c>
      <c r="M7" s="44">
        <v>1</v>
      </c>
      <c r="N7" s="44">
        <v>583</v>
      </c>
      <c r="O7" s="51">
        <v>2</v>
      </c>
      <c r="P7" s="43">
        <v>27</v>
      </c>
      <c r="Q7" s="23">
        <v>1</v>
      </c>
      <c r="R7" s="50">
        <v>17</v>
      </c>
      <c r="S7" s="51">
        <v>4</v>
      </c>
      <c r="T7" s="43">
        <v>1.1200000000000001</v>
      </c>
      <c r="U7" s="23">
        <v>3</v>
      </c>
      <c r="V7" s="31">
        <f t="shared" ref="V7:V12" si="0">G7+I7+K7+M7+O7+Q7+S7+U7</f>
        <v>16</v>
      </c>
    </row>
    <row r="8" spans="1:25" x14ac:dyDescent="0.25">
      <c r="A8" s="91">
        <v>2</v>
      </c>
      <c r="B8" s="255" t="s">
        <v>122</v>
      </c>
      <c r="C8" s="77"/>
      <c r="D8" s="81"/>
      <c r="E8" s="92">
        <v>2002</v>
      </c>
      <c r="F8" s="29">
        <v>37</v>
      </c>
      <c r="G8" s="88">
        <v>1</v>
      </c>
      <c r="H8" s="171">
        <v>5.32</v>
      </c>
      <c r="I8" s="17">
        <v>3</v>
      </c>
      <c r="J8" s="29">
        <v>11.06</v>
      </c>
      <c r="K8" s="24">
        <v>1</v>
      </c>
      <c r="L8" s="27">
        <v>175</v>
      </c>
      <c r="M8" s="10">
        <v>3</v>
      </c>
      <c r="N8" s="10">
        <v>532</v>
      </c>
      <c r="O8" s="17">
        <v>4</v>
      </c>
      <c r="P8" s="29">
        <v>24</v>
      </c>
      <c r="Q8" s="24">
        <v>3</v>
      </c>
      <c r="R8" s="27">
        <v>17</v>
      </c>
      <c r="S8" s="17">
        <v>4</v>
      </c>
      <c r="T8" s="29">
        <v>1.0900000000000001</v>
      </c>
      <c r="U8" s="24">
        <v>1</v>
      </c>
      <c r="V8" s="32">
        <f t="shared" si="0"/>
        <v>20</v>
      </c>
    </row>
    <row r="9" spans="1:25" x14ac:dyDescent="0.25">
      <c r="A9" s="91">
        <v>3</v>
      </c>
      <c r="B9" s="292" t="s">
        <v>123</v>
      </c>
      <c r="C9" s="94"/>
      <c r="D9" s="121"/>
      <c r="E9" s="92">
        <v>2002</v>
      </c>
      <c r="F9" s="29">
        <v>22</v>
      </c>
      <c r="G9" s="88">
        <v>5</v>
      </c>
      <c r="H9" s="171">
        <v>5.25</v>
      </c>
      <c r="I9" s="17">
        <v>2</v>
      </c>
      <c r="J9" s="29">
        <v>11.37</v>
      </c>
      <c r="K9" s="24">
        <v>3</v>
      </c>
      <c r="L9" s="27">
        <v>193</v>
      </c>
      <c r="M9" s="10">
        <v>2</v>
      </c>
      <c r="N9" s="10">
        <v>642</v>
      </c>
      <c r="O9" s="17">
        <v>1</v>
      </c>
      <c r="P9" s="29">
        <v>24</v>
      </c>
      <c r="Q9" s="24">
        <v>3</v>
      </c>
      <c r="R9" s="27">
        <v>22</v>
      </c>
      <c r="S9" s="17">
        <v>1</v>
      </c>
      <c r="T9" s="29">
        <v>1.1299999999999999</v>
      </c>
      <c r="U9" s="24">
        <v>5</v>
      </c>
      <c r="V9" s="32">
        <f t="shared" si="0"/>
        <v>22</v>
      </c>
    </row>
    <row r="10" spans="1:25" x14ac:dyDescent="0.25">
      <c r="A10" s="91">
        <v>4</v>
      </c>
      <c r="B10" s="255" t="s">
        <v>124</v>
      </c>
      <c r="C10" s="77"/>
      <c r="D10" s="81"/>
      <c r="E10" s="92">
        <v>2002</v>
      </c>
      <c r="F10" s="29">
        <v>30</v>
      </c>
      <c r="G10" s="88">
        <v>3</v>
      </c>
      <c r="H10" s="171">
        <v>5.47</v>
      </c>
      <c r="I10" s="17">
        <v>4</v>
      </c>
      <c r="J10" s="29">
        <v>12.1</v>
      </c>
      <c r="K10" s="24">
        <v>5</v>
      </c>
      <c r="L10" s="27">
        <v>163</v>
      </c>
      <c r="M10" s="10">
        <v>6</v>
      </c>
      <c r="N10" s="10">
        <v>480</v>
      </c>
      <c r="O10" s="17">
        <v>5</v>
      </c>
      <c r="P10" s="29">
        <v>21</v>
      </c>
      <c r="Q10" s="24">
        <v>5</v>
      </c>
      <c r="R10" s="27">
        <v>16</v>
      </c>
      <c r="S10" s="17">
        <v>6</v>
      </c>
      <c r="T10" s="29">
        <v>1.0900000000000001</v>
      </c>
      <c r="U10" s="24">
        <v>1</v>
      </c>
      <c r="V10" s="32">
        <f t="shared" si="0"/>
        <v>35</v>
      </c>
    </row>
    <row r="11" spans="1:25" x14ac:dyDescent="0.25">
      <c r="A11" s="91">
        <v>6</v>
      </c>
      <c r="B11" s="293" t="s">
        <v>125</v>
      </c>
      <c r="C11" s="96"/>
      <c r="D11" s="120"/>
      <c r="E11" s="92">
        <v>2002</v>
      </c>
      <c r="F11" s="29">
        <v>19</v>
      </c>
      <c r="G11" s="88">
        <v>6</v>
      </c>
      <c r="H11" s="171">
        <v>5.47</v>
      </c>
      <c r="I11" s="17">
        <v>6</v>
      </c>
      <c r="J11" s="29">
        <v>11.41</v>
      </c>
      <c r="K11" s="24">
        <v>4</v>
      </c>
      <c r="L11" s="27">
        <v>172</v>
      </c>
      <c r="M11" s="10">
        <v>4</v>
      </c>
      <c r="N11" s="10">
        <v>565</v>
      </c>
      <c r="O11" s="17">
        <v>3</v>
      </c>
      <c r="P11" s="29">
        <v>20</v>
      </c>
      <c r="Q11" s="24">
        <v>6</v>
      </c>
      <c r="R11" s="27">
        <v>21</v>
      </c>
      <c r="S11" s="17">
        <v>2</v>
      </c>
      <c r="T11" s="29">
        <v>1.17</v>
      </c>
      <c r="U11" s="24">
        <v>6</v>
      </c>
      <c r="V11" s="32">
        <f t="shared" si="0"/>
        <v>37</v>
      </c>
    </row>
    <row r="12" spans="1:25" x14ac:dyDescent="0.25">
      <c r="A12" s="91">
        <v>7</v>
      </c>
      <c r="B12" s="140" t="s">
        <v>27</v>
      </c>
      <c r="C12" s="98"/>
      <c r="D12" s="123"/>
      <c r="E12" s="92">
        <v>2002</v>
      </c>
      <c r="F12" s="29">
        <v>10</v>
      </c>
      <c r="G12" s="88">
        <v>7</v>
      </c>
      <c r="H12" s="171">
        <v>6.31</v>
      </c>
      <c r="I12" s="17">
        <v>7</v>
      </c>
      <c r="J12" s="29">
        <v>13.25</v>
      </c>
      <c r="K12" s="24">
        <v>7</v>
      </c>
      <c r="L12" s="27">
        <v>132</v>
      </c>
      <c r="M12" s="10">
        <v>7</v>
      </c>
      <c r="N12" s="10">
        <v>350</v>
      </c>
      <c r="O12" s="17">
        <v>6</v>
      </c>
      <c r="P12" s="29">
        <v>20</v>
      </c>
      <c r="Q12" s="24">
        <v>6</v>
      </c>
      <c r="R12" s="27">
        <v>12</v>
      </c>
      <c r="S12" s="17">
        <v>7</v>
      </c>
      <c r="T12" s="29">
        <v>1.38</v>
      </c>
      <c r="U12" s="24">
        <v>7</v>
      </c>
      <c r="V12" s="32">
        <f t="shared" si="0"/>
        <v>54</v>
      </c>
    </row>
    <row r="13" spans="1:25" ht="15.75" thickBot="1" x14ac:dyDescent="0.3">
      <c r="A13" s="129"/>
      <c r="B13" s="233"/>
      <c r="C13" s="234"/>
      <c r="D13" s="235"/>
      <c r="E13" s="89"/>
      <c r="F13" s="69"/>
      <c r="G13" s="90"/>
      <c r="H13" s="172"/>
      <c r="I13" s="68"/>
      <c r="J13" s="69"/>
      <c r="K13" s="61"/>
      <c r="L13" s="54"/>
      <c r="M13" s="70"/>
      <c r="N13" s="70"/>
      <c r="O13" s="68"/>
      <c r="P13" s="69"/>
      <c r="Q13" s="61"/>
      <c r="R13" s="54"/>
      <c r="S13" s="68"/>
      <c r="T13" s="69"/>
      <c r="U13" s="61"/>
      <c r="V13" s="148"/>
    </row>
    <row r="14" spans="1:25" ht="15.75" thickBot="1" x14ac:dyDescent="0.3">
      <c r="A14" s="152"/>
      <c r="B14" s="230" t="s">
        <v>30</v>
      </c>
      <c r="C14" s="231"/>
      <c r="D14" s="232"/>
      <c r="E14" s="153"/>
      <c r="F14" s="65"/>
      <c r="G14" s="66"/>
      <c r="H14" s="173"/>
      <c r="I14" s="74"/>
      <c r="J14" s="65"/>
      <c r="K14" s="66"/>
      <c r="L14" s="67"/>
      <c r="M14" s="107"/>
      <c r="N14" s="107"/>
      <c r="O14" s="74"/>
      <c r="P14" s="65"/>
      <c r="Q14" s="66"/>
      <c r="R14" s="67"/>
      <c r="S14" s="74"/>
      <c r="T14" s="65"/>
      <c r="U14" s="66"/>
      <c r="V14" s="72"/>
    </row>
    <row r="15" spans="1:25" x14ac:dyDescent="0.25">
      <c r="A15" s="149">
        <v>1</v>
      </c>
      <c r="B15" s="294" t="s">
        <v>126</v>
      </c>
      <c r="C15" s="181"/>
      <c r="D15" s="150"/>
      <c r="E15" s="108">
        <v>2002</v>
      </c>
      <c r="F15" s="46">
        <v>34</v>
      </c>
      <c r="G15" s="178">
        <v>7</v>
      </c>
      <c r="H15" s="169">
        <v>5</v>
      </c>
      <c r="I15" s="38">
        <v>2</v>
      </c>
      <c r="J15" s="46">
        <v>10.15</v>
      </c>
      <c r="K15" s="47">
        <v>1</v>
      </c>
      <c r="L15" s="41">
        <v>202</v>
      </c>
      <c r="M15" s="53">
        <v>4</v>
      </c>
      <c r="N15" s="179">
        <v>644</v>
      </c>
      <c r="O15" s="180">
        <v>2</v>
      </c>
      <c r="P15" s="46">
        <v>27</v>
      </c>
      <c r="Q15" s="47">
        <v>1</v>
      </c>
      <c r="R15" s="41">
        <v>1</v>
      </c>
      <c r="S15" s="38">
        <v>7</v>
      </c>
      <c r="T15" s="46">
        <v>1.01</v>
      </c>
      <c r="U15" s="47">
        <v>1</v>
      </c>
      <c r="V15" s="151">
        <f t="shared" ref="V15:V22" si="1">G15+I15+K15+M15+O15+Q15+S15+U15</f>
        <v>25</v>
      </c>
    </row>
    <row r="16" spans="1:25" x14ac:dyDescent="0.25">
      <c r="A16" s="34">
        <v>2</v>
      </c>
      <c r="B16" s="255" t="s">
        <v>127</v>
      </c>
      <c r="C16" s="77"/>
      <c r="D16" s="81"/>
      <c r="E16" s="92">
        <v>2002</v>
      </c>
      <c r="F16" s="29">
        <v>34</v>
      </c>
      <c r="G16" s="88">
        <v>7</v>
      </c>
      <c r="H16" s="171">
        <v>4.9400000000000004</v>
      </c>
      <c r="I16" s="17">
        <v>1</v>
      </c>
      <c r="J16" s="29">
        <v>10.92</v>
      </c>
      <c r="K16" s="24">
        <v>3</v>
      </c>
      <c r="L16" s="27">
        <v>203</v>
      </c>
      <c r="M16" s="10">
        <v>3</v>
      </c>
      <c r="N16" s="16">
        <v>635</v>
      </c>
      <c r="O16" s="138">
        <v>3</v>
      </c>
      <c r="P16" s="29">
        <v>27</v>
      </c>
      <c r="Q16" s="24">
        <v>1</v>
      </c>
      <c r="R16" s="27">
        <v>8</v>
      </c>
      <c r="S16" s="17">
        <v>5</v>
      </c>
      <c r="T16" s="29">
        <v>1.03</v>
      </c>
      <c r="U16" s="24">
        <v>3</v>
      </c>
      <c r="V16" s="32">
        <f t="shared" si="1"/>
        <v>26</v>
      </c>
    </row>
    <row r="17" spans="1:22" x14ac:dyDescent="0.25">
      <c r="A17" s="34">
        <v>3</v>
      </c>
      <c r="B17" s="251" t="s">
        <v>128</v>
      </c>
      <c r="C17" s="78"/>
      <c r="D17" s="81"/>
      <c r="E17" s="92">
        <v>2002</v>
      </c>
      <c r="F17" s="29">
        <v>39</v>
      </c>
      <c r="G17" s="88">
        <v>2</v>
      </c>
      <c r="H17" s="171">
        <v>5.21</v>
      </c>
      <c r="I17" s="17">
        <v>5</v>
      </c>
      <c r="J17" s="29">
        <v>10.9</v>
      </c>
      <c r="K17" s="24">
        <v>2</v>
      </c>
      <c r="L17" s="27">
        <v>204</v>
      </c>
      <c r="M17" s="10">
        <v>2</v>
      </c>
      <c r="N17" s="16">
        <v>632</v>
      </c>
      <c r="O17" s="138">
        <v>4</v>
      </c>
      <c r="P17" s="29">
        <v>26</v>
      </c>
      <c r="Q17" s="24">
        <v>3</v>
      </c>
      <c r="R17" s="27">
        <v>14</v>
      </c>
      <c r="S17" s="17">
        <v>2</v>
      </c>
      <c r="T17" s="29">
        <v>1.08</v>
      </c>
      <c r="U17" s="24">
        <v>8</v>
      </c>
      <c r="V17" s="32">
        <f t="shared" si="1"/>
        <v>28</v>
      </c>
    </row>
    <row r="18" spans="1:22" x14ac:dyDescent="0.25">
      <c r="A18" s="34">
        <v>4</v>
      </c>
      <c r="B18" s="143" t="s">
        <v>8</v>
      </c>
      <c r="C18" s="100"/>
      <c r="D18" s="81"/>
      <c r="E18" s="92">
        <v>2002</v>
      </c>
      <c r="F18" s="29">
        <v>35</v>
      </c>
      <c r="G18" s="24">
        <v>5</v>
      </c>
      <c r="H18" s="171">
        <v>5.25</v>
      </c>
      <c r="I18" s="17">
        <v>6</v>
      </c>
      <c r="J18" s="29">
        <v>11</v>
      </c>
      <c r="K18" s="24">
        <v>4</v>
      </c>
      <c r="L18" s="27">
        <v>201</v>
      </c>
      <c r="M18" s="10">
        <v>5</v>
      </c>
      <c r="N18" s="10">
        <v>715</v>
      </c>
      <c r="O18" s="17">
        <v>1</v>
      </c>
      <c r="P18" s="29">
        <v>25</v>
      </c>
      <c r="Q18" s="24">
        <v>4</v>
      </c>
      <c r="R18" s="27">
        <v>12</v>
      </c>
      <c r="S18" s="17">
        <v>3</v>
      </c>
      <c r="T18" s="29">
        <v>1.02</v>
      </c>
      <c r="U18" s="24">
        <v>2</v>
      </c>
      <c r="V18" s="32">
        <f t="shared" si="1"/>
        <v>30</v>
      </c>
    </row>
    <row r="19" spans="1:22" x14ac:dyDescent="0.25">
      <c r="A19" s="34">
        <v>5</v>
      </c>
      <c r="B19" s="255" t="s">
        <v>129</v>
      </c>
      <c r="C19" s="77"/>
      <c r="D19" s="81"/>
      <c r="E19" s="92">
        <v>2002</v>
      </c>
      <c r="F19" s="29">
        <v>36</v>
      </c>
      <c r="G19" s="88">
        <v>4</v>
      </c>
      <c r="H19" s="171">
        <v>5.26</v>
      </c>
      <c r="I19" s="17">
        <v>7</v>
      </c>
      <c r="J19" s="29">
        <v>11</v>
      </c>
      <c r="K19" s="24">
        <v>4</v>
      </c>
      <c r="L19" s="27">
        <v>213</v>
      </c>
      <c r="M19" s="10">
        <v>1</v>
      </c>
      <c r="N19" s="16">
        <v>627</v>
      </c>
      <c r="O19" s="138">
        <v>5</v>
      </c>
      <c r="P19" s="29">
        <v>23</v>
      </c>
      <c r="Q19" s="24">
        <v>7</v>
      </c>
      <c r="R19" s="27">
        <v>16</v>
      </c>
      <c r="S19" s="17">
        <v>1</v>
      </c>
      <c r="T19" s="29">
        <v>1.06</v>
      </c>
      <c r="U19" s="24">
        <v>5</v>
      </c>
      <c r="V19" s="32">
        <f t="shared" si="1"/>
        <v>34</v>
      </c>
    </row>
    <row r="20" spans="1:22" x14ac:dyDescent="0.25">
      <c r="A20" s="34">
        <v>6</v>
      </c>
      <c r="B20" s="255" t="s">
        <v>131</v>
      </c>
      <c r="C20" s="77"/>
      <c r="D20" s="81"/>
      <c r="E20" s="92">
        <v>2002</v>
      </c>
      <c r="F20" s="29">
        <v>39</v>
      </c>
      <c r="G20" s="88">
        <v>2</v>
      </c>
      <c r="H20" s="171">
        <v>5.12</v>
      </c>
      <c r="I20" s="17">
        <v>3</v>
      </c>
      <c r="J20" s="29">
        <v>11.03</v>
      </c>
      <c r="K20" s="24">
        <v>6</v>
      </c>
      <c r="L20" s="27">
        <v>182</v>
      </c>
      <c r="M20" s="10">
        <v>7</v>
      </c>
      <c r="N20" s="16">
        <v>506</v>
      </c>
      <c r="O20" s="138">
        <v>8</v>
      </c>
      <c r="P20" s="29">
        <v>23</v>
      </c>
      <c r="Q20" s="24">
        <v>7</v>
      </c>
      <c r="R20" s="27">
        <v>4</v>
      </c>
      <c r="S20" s="17">
        <v>6</v>
      </c>
      <c r="T20" s="29">
        <v>1.05</v>
      </c>
      <c r="U20" s="24">
        <v>4</v>
      </c>
      <c r="V20" s="32">
        <f t="shared" si="1"/>
        <v>43</v>
      </c>
    </row>
    <row r="21" spans="1:22" x14ac:dyDescent="0.25">
      <c r="A21" s="34">
        <v>7</v>
      </c>
      <c r="B21" s="250" t="s">
        <v>130</v>
      </c>
      <c r="C21" s="100"/>
      <c r="D21" s="81"/>
      <c r="E21" s="92">
        <v>2002</v>
      </c>
      <c r="F21" s="29">
        <v>44</v>
      </c>
      <c r="G21" s="88">
        <v>1</v>
      </c>
      <c r="H21" s="171">
        <v>5.38</v>
      </c>
      <c r="I21" s="17">
        <v>8</v>
      </c>
      <c r="J21" s="29">
        <v>11.35</v>
      </c>
      <c r="K21" s="24">
        <v>7</v>
      </c>
      <c r="L21" s="27">
        <v>188</v>
      </c>
      <c r="M21" s="10">
        <v>6</v>
      </c>
      <c r="N21" s="16">
        <v>614</v>
      </c>
      <c r="O21" s="138">
        <v>6</v>
      </c>
      <c r="P21" s="29">
        <v>24</v>
      </c>
      <c r="Q21" s="24">
        <v>5</v>
      </c>
      <c r="R21" s="27">
        <v>10</v>
      </c>
      <c r="S21" s="17">
        <v>4</v>
      </c>
      <c r="T21" s="29">
        <v>1.07</v>
      </c>
      <c r="U21" s="24">
        <v>7</v>
      </c>
      <c r="V21" s="32">
        <f t="shared" si="1"/>
        <v>44</v>
      </c>
    </row>
    <row r="22" spans="1:22" x14ac:dyDescent="0.25">
      <c r="A22" s="34">
        <v>8</v>
      </c>
      <c r="B22" s="255" t="s">
        <v>132</v>
      </c>
      <c r="C22" s="77"/>
      <c r="D22" s="81"/>
      <c r="E22" s="92">
        <v>2002</v>
      </c>
      <c r="F22" s="29">
        <v>35</v>
      </c>
      <c r="G22" s="88">
        <v>5</v>
      </c>
      <c r="H22" s="171">
        <v>5.16</v>
      </c>
      <c r="I22" s="17">
        <v>4</v>
      </c>
      <c r="J22" s="29">
        <v>11.78</v>
      </c>
      <c r="K22" s="24">
        <v>8</v>
      </c>
      <c r="L22" s="27">
        <v>159</v>
      </c>
      <c r="M22" s="10">
        <v>8</v>
      </c>
      <c r="N22" s="16">
        <v>533</v>
      </c>
      <c r="O22" s="138">
        <v>7</v>
      </c>
      <c r="P22" s="29">
        <v>24</v>
      </c>
      <c r="Q22" s="24">
        <v>5</v>
      </c>
      <c r="R22" s="27">
        <v>1</v>
      </c>
      <c r="S22" s="17">
        <v>7</v>
      </c>
      <c r="T22" s="29">
        <v>1.06</v>
      </c>
      <c r="U22" s="24">
        <v>5</v>
      </c>
      <c r="V22" s="32">
        <f t="shared" si="1"/>
        <v>49</v>
      </c>
    </row>
    <row r="23" spans="1:22" ht="15.75" thickBot="1" x14ac:dyDescent="0.3">
      <c r="A23" s="35"/>
      <c r="B23" s="219"/>
      <c r="C23" s="220"/>
      <c r="D23" s="221"/>
      <c r="E23" s="147"/>
      <c r="F23" s="30"/>
      <c r="G23" s="26"/>
      <c r="H23" s="174"/>
      <c r="I23" s="39"/>
      <c r="J23" s="30"/>
      <c r="K23" s="26"/>
      <c r="L23" s="28"/>
      <c r="M23" s="25"/>
      <c r="N23" s="25"/>
      <c r="O23" s="39"/>
      <c r="P23" s="30"/>
      <c r="Q23" s="26"/>
      <c r="R23" s="28"/>
      <c r="S23" s="39"/>
      <c r="T23" s="30"/>
      <c r="U23" s="26"/>
      <c r="V23" s="33"/>
    </row>
    <row r="28" spans="1:22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22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22" x14ac:dyDescent="0.25">
      <c r="A30" s="15"/>
      <c r="B30" s="115"/>
      <c r="C30" s="112"/>
      <c r="D30" s="112"/>
      <c r="E30" s="15"/>
      <c r="F30" s="15"/>
      <c r="G30" s="15"/>
      <c r="H30" s="60"/>
      <c r="I30" s="14"/>
      <c r="J30" s="14"/>
      <c r="K30" s="15"/>
    </row>
    <row r="31" spans="1:22" x14ac:dyDescent="0.25">
      <c r="A31" s="15"/>
      <c r="B31" s="57"/>
      <c r="C31" s="11"/>
      <c r="D31" s="11"/>
      <c r="E31" s="15"/>
      <c r="F31" s="15"/>
      <c r="G31" s="15"/>
      <c r="H31" s="109"/>
      <c r="I31" s="20"/>
      <c r="J31" s="20"/>
      <c r="K31" s="15"/>
    </row>
    <row r="32" spans="1:22" x14ac:dyDescent="0.25">
      <c r="A32" s="15"/>
      <c r="B32" s="111"/>
      <c r="C32" s="112"/>
      <c r="D32" s="112"/>
      <c r="E32" s="15"/>
      <c r="F32" s="15"/>
      <c r="G32" s="15"/>
      <c r="H32" s="109"/>
      <c r="I32" s="20"/>
      <c r="J32" s="20"/>
      <c r="K32" s="15"/>
    </row>
    <row r="33" spans="1:11" x14ac:dyDescent="0.25">
      <c r="A33" s="15"/>
      <c r="B33" s="115"/>
      <c r="C33" s="115"/>
      <c r="D33" s="115"/>
      <c r="E33" s="15"/>
      <c r="F33" s="15"/>
      <c r="G33" s="15"/>
      <c r="H33" s="60"/>
      <c r="I33" s="14"/>
      <c r="J33" s="14"/>
      <c r="K33" s="15"/>
    </row>
    <row r="34" spans="1:11" x14ac:dyDescent="0.25">
      <c r="A34" s="15"/>
      <c r="B34" s="116"/>
      <c r="C34" s="115"/>
      <c r="D34" s="115"/>
      <c r="E34" s="15"/>
      <c r="F34" s="15"/>
      <c r="G34" s="15"/>
      <c r="H34" s="18"/>
      <c r="I34" s="19"/>
      <c r="J34" s="19"/>
      <c r="K34" s="15"/>
    </row>
    <row r="35" spans="1: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</sheetData>
  <sortState ref="A16:V23">
    <sortCondition ref="V16:V23"/>
  </sortState>
  <mergeCells count="15">
    <mergeCell ref="A1:R2"/>
    <mergeCell ref="A3:R3"/>
    <mergeCell ref="B6:D6"/>
    <mergeCell ref="B14:D14"/>
    <mergeCell ref="B13:D13"/>
    <mergeCell ref="P5:Q5"/>
    <mergeCell ref="R5:S5"/>
    <mergeCell ref="H5:I5"/>
    <mergeCell ref="J5:K5"/>
    <mergeCell ref="V5:V6"/>
    <mergeCell ref="B5:D5"/>
    <mergeCell ref="B23:D23"/>
    <mergeCell ref="L5:O5"/>
    <mergeCell ref="F5:G5"/>
    <mergeCell ref="T5:U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7"/>
  <sheetViews>
    <sheetView zoomScale="80" zoomScaleNormal="80" workbookViewId="0">
      <selection activeCell="T22" sqref="T22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19" width="11" customWidth="1"/>
    <col min="20" max="20" width="10.85546875" customWidth="1"/>
    <col min="21" max="21" width="10.42578125" customWidth="1"/>
    <col min="22" max="22" width="11" customWidth="1"/>
  </cols>
  <sheetData>
    <row r="1" spans="1:25" ht="15" customHeight="1" x14ac:dyDescent="0.25">
      <c r="A1" s="225" t="s">
        <v>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55"/>
      <c r="T1" s="55"/>
      <c r="U1" s="55"/>
      <c r="V1" s="55"/>
      <c r="W1" s="2"/>
      <c r="X1" s="2"/>
      <c r="Y1" s="2"/>
    </row>
    <row r="2" spans="1:25" ht="47.2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55"/>
      <c r="T2" s="55"/>
      <c r="U2" s="55"/>
      <c r="V2" s="55"/>
      <c r="W2" s="2"/>
      <c r="X2" s="2"/>
      <c r="Y2" s="2"/>
    </row>
    <row r="3" spans="1:25" ht="22.5" customHeight="1" x14ac:dyDescent="0.25">
      <c r="A3" s="226" t="s">
        <v>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56"/>
      <c r="T3" s="56"/>
      <c r="U3" s="56"/>
      <c r="V3" s="56"/>
      <c r="W3" s="1"/>
      <c r="X3" s="1"/>
      <c r="Y3" s="1"/>
    </row>
    <row r="4" spans="1:25" ht="23.25" customHeight="1" thickBot="1" x14ac:dyDescent="0.3">
      <c r="A4" s="22" t="s">
        <v>40</v>
      </c>
      <c r="B4" s="22"/>
      <c r="C4" s="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</row>
    <row r="5" spans="1:25" ht="15.75" thickBot="1" x14ac:dyDescent="0.3">
      <c r="A5" s="8" t="s">
        <v>0</v>
      </c>
      <c r="B5" s="216" t="s">
        <v>1</v>
      </c>
      <c r="C5" s="217"/>
      <c r="D5" s="218"/>
      <c r="E5" s="8" t="s">
        <v>2</v>
      </c>
      <c r="F5" s="222" t="s">
        <v>10</v>
      </c>
      <c r="G5" s="224"/>
      <c r="H5" s="222" t="s">
        <v>35</v>
      </c>
      <c r="I5" s="236"/>
      <c r="J5" s="237" t="s">
        <v>34</v>
      </c>
      <c r="K5" s="224"/>
      <c r="L5" s="222" t="s">
        <v>36</v>
      </c>
      <c r="M5" s="223"/>
      <c r="N5" s="223"/>
      <c r="O5" s="224"/>
      <c r="P5" s="222" t="s">
        <v>33</v>
      </c>
      <c r="Q5" s="224"/>
      <c r="R5" s="223" t="s">
        <v>3</v>
      </c>
      <c r="S5" s="223"/>
      <c r="T5" s="222" t="s">
        <v>32</v>
      </c>
      <c r="U5" s="224"/>
      <c r="V5" s="214" t="s">
        <v>9</v>
      </c>
    </row>
    <row r="6" spans="1:25" ht="15.75" thickBot="1" x14ac:dyDescent="0.3">
      <c r="A6" s="49"/>
      <c r="B6" s="238" t="s">
        <v>41</v>
      </c>
      <c r="C6" s="239"/>
      <c r="D6" s="240"/>
      <c r="E6" s="49"/>
      <c r="F6" s="101" t="s">
        <v>11</v>
      </c>
      <c r="G6" s="102" t="s">
        <v>4</v>
      </c>
      <c r="H6" s="101" t="s">
        <v>12</v>
      </c>
      <c r="I6" s="103" t="s">
        <v>4</v>
      </c>
      <c r="J6" s="103" t="s">
        <v>28</v>
      </c>
      <c r="K6" s="102" t="s">
        <v>4</v>
      </c>
      <c r="L6" s="101" t="s">
        <v>13</v>
      </c>
      <c r="M6" s="103" t="s">
        <v>4</v>
      </c>
      <c r="N6" s="103" t="s">
        <v>14</v>
      </c>
      <c r="O6" s="102" t="s">
        <v>4</v>
      </c>
      <c r="P6" s="101" t="s">
        <v>29</v>
      </c>
      <c r="Q6" s="102" t="s">
        <v>4</v>
      </c>
      <c r="R6" s="104" t="s">
        <v>5</v>
      </c>
      <c r="S6" s="105" t="s">
        <v>4</v>
      </c>
      <c r="T6" s="106" t="s">
        <v>37</v>
      </c>
      <c r="U6" s="102" t="s">
        <v>4</v>
      </c>
      <c r="V6" s="215"/>
    </row>
    <row r="7" spans="1:25" x14ac:dyDescent="0.25">
      <c r="A7" s="128">
        <v>1</v>
      </c>
      <c r="B7" s="209" t="s">
        <v>6</v>
      </c>
      <c r="C7" s="207"/>
      <c r="D7" s="290"/>
      <c r="E7" s="146">
        <v>2004</v>
      </c>
      <c r="F7" s="43">
        <v>24</v>
      </c>
      <c r="G7" s="145">
        <v>5</v>
      </c>
      <c r="H7" s="50">
        <v>5.43</v>
      </c>
      <c r="I7" s="51">
        <v>2</v>
      </c>
      <c r="J7" s="43">
        <v>11.59</v>
      </c>
      <c r="K7" s="23">
        <v>2</v>
      </c>
      <c r="L7" s="50">
        <v>176</v>
      </c>
      <c r="M7" s="44">
        <v>2</v>
      </c>
      <c r="N7" s="44">
        <v>551</v>
      </c>
      <c r="O7" s="51">
        <v>3</v>
      </c>
      <c r="P7" s="43">
        <v>23</v>
      </c>
      <c r="Q7" s="23">
        <v>3</v>
      </c>
      <c r="R7" s="50">
        <v>18</v>
      </c>
      <c r="S7" s="51">
        <v>2</v>
      </c>
      <c r="T7" s="43">
        <v>1.23</v>
      </c>
      <c r="U7" s="291">
        <v>5</v>
      </c>
      <c r="V7" s="31">
        <f t="shared" ref="V7:V15" si="0">G7+I7+K7+M7+O7+Q7+S7+U7</f>
        <v>24</v>
      </c>
    </row>
    <row r="8" spans="1:25" x14ac:dyDescent="0.25">
      <c r="A8" s="91">
        <v>2</v>
      </c>
      <c r="B8" s="125" t="s">
        <v>110</v>
      </c>
      <c r="C8" s="119"/>
      <c r="D8" s="163"/>
      <c r="E8" s="92">
        <v>2004</v>
      </c>
      <c r="F8" s="29">
        <v>29</v>
      </c>
      <c r="G8" s="88">
        <v>1</v>
      </c>
      <c r="H8" s="27">
        <v>5.5</v>
      </c>
      <c r="I8" s="17">
        <v>4</v>
      </c>
      <c r="J8" s="29">
        <v>11.84</v>
      </c>
      <c r="K8" s="24">
        <v>4</v>
      </c>
      <c r="L8" s="27">
        <v>175</v>
      </c>
      <c r="M8" s="10">
        <v>3</v>
      </c>
      <c r="N8" s="10">
        <v>551</v>
      </c>
      <c r="O8" s="17">
        <v>3</v>
      </c>
      <c r="P8" s="29">
        <v>23</v>
      </c>
      <c r="Q8" s="24">
        <v>3</v>
      </c>
      <c r="R8" s="27">
        <v>16</v>
      </c>
      <c r="S8" s="17">
        <v>3</v>
      </c>
      <c r="T8" s="29">
        <v>1.2</v>
      </c>
      <c r="U8" s="45">
        <v>4</v>
      </c>
      <c r="V8" s="32">
        <f t="shared" si="0"/>
        <v>25</v>
      </c>
    </row>
    <row r="9" spans="1:25" x14ac:dyDescent="0.25">
      <c r="A9" s="91">
        <v>3</v>
      </c>
      <c r="B9" s="254" t="s">
        <v>111</v>
      </c>
      <c r="C9" s="95"/>
      <c r="D9" s="121"/>
      <c r="E9" s="92">
        <v>2004</v>
      </c>
      <c r="F9" s="29">
        <v>23</v>
      </c>
      <c r="G9" s="88">
        <v>6</v>
      </c>
      <c r="H9" s="27">
        <v>5.0599999999999996</v>
      </c>
      <c r="I9" s="17">
        <v>1</v>
      </c>
      <c r="J9" s="29">
        <v>11.06</v>
      </c>
      <c r="K9" s="24">
        <v>1</v>
      </c>
      <c r="L9" s="27">
        <v>179</v>
      </c>
      <c r="M9" s="10">
        <v>1</v>
      </c>
      <c r="N9" s="10">
        <v>591</v>
      </c>
      <c r="O9" s="17">
        <v>1</v>
      </c>
      <c r="P9" s="29">
        <v>19</v>
      </c>
      <c r="Q9" s="24">
        <v>8</v>
      </c>
      <c r="R9" s="27">
        <v>4</v>
      </c>
      <c r="S9" s="17">
        <v>7</v>
      </c>
      <c r="T9" s="29">
        <v>1.1499999999999999</v>
      </c>
      <c r="U9" s="45">
        <v>2</v>
      </c>
      <c r="V9" s="32">
        <f t="shared" si="0"/>
        <v>27</v>
      </c>
    </row>
    <row r="10" spans="1:25" x14ac:dyDescent="0.25">
      <c r="A10" s="91">
        <v>4</v>
      </c>
      <c r="B10" s="125" t="s">
        <v>39</v>
      </c>
      <c r="C10" s="119"/>
      <c r="D10" s="163"/>
      <c r="E10" s="92">
        <v>2003</v>
      </c>
      <c r="F10" s="29">
        <v>28</v>
      </c>
      <c r="G10" s="88">
        <v>2</v>
      </c>
      <c r="H10" s="27">
        <v>5.47</v>
      </c>
      <c r="I10" s="17">
        <v>3</v>
      </c>
      <c r="J10" s="29">
        <v>12.22</v>
      </c>
      <c r="K10" s="24">
        <v>8</v>
      </c>
      <c r="L10" s="27">
        <v>168</v>
      </c>
      <c r="M10" s="10">
        <v>5</v>
      </c>
      <c r="N10" s="10">
        <v>0</v>
      </c>
      <c r="O10" s="17">
        <v>9</v>
      </c>
      <c r="P10" s="29">
        <v>26</v>
      </c>
      <c r="Q10" s="24">
        <v>1</v>
      </c>
      <c r="R10" s="27">
        <v>20</v>
      </c>
      <c r="S10" s="17">
        <v>1</v>
      </c>
      <c r="T10" s="29">
        <v>1.1200000000000001</v>
      </c>
      <c r="U10" s="45">
        <v>1</v>
      </c>
      <c r="V10" s="32">
        <f t="shared" si="0"/>
        <v>30</v>
      </c>
    </row>
    <row r="11" spans="1:25" x14ac:dyDescent="0.25">
      <c r="A11" s="91">
        <v>4</v>
      </c>
      <c r="B11" s="254" t="s">
        <v>112</v>
      </c>
      <c r="C11" s="95"/>
      <c r="D11" s="120"/>
      <c r="E11" s="92">
        <v>2004</v>
      </c>
      <c r="F11" s="29">
        <v>27</v>
      </c>
      <c r="G11" s="88">
        <v>3</v>
      </c>
      <c r="H11" s="27">
        <v>5.5</v>
      </c>
      <c r="I11" s="17">
        <v>4</v>
      </c>
      <c r="J11" s="29">
        <v>11.88</v>
      </c>
      <c r="K11" s="24">
        <v>5</v>
      </c>
      <c r="L11" s="27">
        <v>174</v>
      </c>
      <c r="M11" s="10">
        <v>4</v>
      </c>
      <c r="N11" s="10">
        <v>508</v>
      </c>
      <c r="O11" s="17">
        <v>5</v>
      </c>
      <c r="P11" s="29">
        <v>25</v>
      </c>
      <c r="Q11" s="24">
        <v>2</v>
      </c>
      <c r="R11" s="27">
        <v>15</v>
      </c>
      <c r="S11" s="17">
        <v>4</v>
      </c>
      <c r="T11" s="29">
        <v>1.1599999999999999</v>
      </c>
      <c r="U11" s="45">
        <v>3</v>
      </c>
      <c r="V11" s="32">
        <f t="shared" si="0"/>
        <v>30</v>
      </c>
    </row>
    <row r="12" spans="1:25" x14ac:dyDescent="0.25">
      <c r="A12" s="91">
        <v>6</v>
      </c>
      <c r="B12" s="125" t="s">
        <v>113</v>
      </c>
      <c r="C12" s="99"/>
      <c r="D12" s="142"/>
      <c r="E12" s="92">
        <v>2004</v>
      </c>
      <c r="F12" s="29">
        <v>26</v>
      </c>
      <c r="G12" s="88">
        <v>4</v>
      </c>
      <c r="H12" s="27">
        <v>5.63</v>
      </c>
      <c r="I12" s="17">
        <v>6</v>
      </c>
      <c r="J12" s="29">
        <v>11.65</v>
      </c>
      <c r="K12" s="24">
        <v>3</v>
      </c>
      <c r="L12" s="27">
        <v>168</v>
      </c>
      <c r="M12" s="10">
        <v>5</v>
      </c>
      <c r="N12" s="10">
        <v>557</v>
      </c>
      <c r="O12" s="17">
        <v>2</v>
      </c>
      <c r="P12" s="29">
        <v>20</v>
      </c>
      <c r="Q12" s="24">
        <v>6</v>
      </c>
      <c r="R12" s="27">
        <v>4</v>
      </c>
      <c r="S12" s="17">
        <v>7</v>
      </c>
      <c r="T12" s="29">
        <v>1.23</v>
      </c>
      <c r="U12" s="45">
        <v>5</v>
      </c>
      <c r="V12" s="32">
        <f t="shared" si="0"/>
        <v>38</v>
      </c>
    </row>
    <row r="13" spans="1:25" x14ac:dyDescent="0.25">
      <c r="A13" s="91">
        <v>7</v>
      </c>
      <c r="B13" s="125" t="s">
        <v>114</v>
      </c>
      <c r="C13" s="99"/>
      <c r="D13" s="142"/>
      <c r="E13" s="92">
        <v>2003</v>
      </c>
      <c r="F13" s="29">
        <v>17</v>
      </c>
      <c r="G13" s="88">
        <v>7</v>
      </c>
      <c r="H13" s="27">
        <v>5.65</v>
      </c>
      <c r="I13" s="17">
        <v>7</v>
      </c>
      <c r="J13" s="29">
        <v>12.18</v>
      </c>
      <c r="K13" s="24">
        <v>7</v>
      </c>
      <c r="L13" s="27">
        <v>141</v>
      </c>
      <c r="M13" s="10">
        <v>8</v>
      </c>
      <c r="N13" s="10">
        <v>464</v>
      </c>
      <c r="O13" s="17">
        <v>6</v>
      </c>
      <c r="P13" s="29">
        <v>21</v>
      </c>
      <c r="Q13" s="24">
        <v>5</v>
      </c>
      <c r="R13" s="27">
        <v>13</v>
      </c>
      <c r="S13" s="17">
        <v>5</v>
      </c>
      <c r="T13" s="29">
        <v>1.29</v>
      </c>
      <c r="U13" s="45">
        <v>7</v>
      </c>
      <c r="V13" s="32">
        <f t="shared" si="0"/>
        <v>52</v>
      </c>
    </row>
    <row r="14" spans="1:25" x14ac:dyDescent="0.25">
      <c r="A14" s="91">
        <v>8</v>
      </c>
      <c r="B14" s="255" t="s">
        <v>115</v>
      </c>
      <c r="C14" s="117"/>
      <c r="D14" s="124"/>
      <c r="E14" s="92">
        <v>2004</v>
      </c>
      <c r="F14" s="29">
        <v>16</v>
      </c>
      <c r="G14" s="88">
        <v>8</v>
      </c>
      <c r="H14" s="27">
        <v>6.06</v>
      </c>
      <c r="I14" s="17">
        <v>8</v>
      </c>
      <c r="J14" s="29">
        <v>12.15</v>
      </c>
      <c r="K14" s="24">
        <v>6</v>
      </c>
      <c r="L14" s="27">
        <v>142</v>
      </c>
      <c r="M14" s="10">
        <v>7</v>
      </c>
      <c r="N14" s="10">
        <v>419</v>
      </c>
      <c r="O14" s="17">
        <v>7</v>
      </c>
      <c r="P14" s="29">
        <v>18</v>
      </c>
      <c r="Q14" s="24">
        <v>9</v>
      </c>
      <c r="R14" s="27">
        <v>7</v>
      </c>
      <c r="S14" s="17">
        <v>6</v>
      </c>
      <c r="T14" s="29">
        <v>1.35</v>
      </c>
      <c r="U14" s="45">
        <v>8</v>
      </c>
      <c r="V14" s="32">
        <f t="shared" si="0"/>
        <v>59</v>
      </c>
    </row>
    <row r="15" spans="1:25" ht="15.75" thickBot="1" x14ac:dyDescent="0.3">
      <c r="A15" s="87">
        <v>9</v>
      </c>
      <c r="B15" s="256" t="s">
        <v>116</v>
      </c>
      <c r="C15" s="183"/>
      <c r="D15" s="168"/>
      <c r="E15" s="93">
        <v>2004</v>
      </c>
      <c r="F15" s="30">
        <v>16</v>
      </c>
      <c r="G15" s="40">
        <v>8</v>
      </c>
      <c r="H15" s="28">
        <v>6.35</v>
      </c>
      <c r="I15" s="39">
        <v>9</v>
      </c>
      <c r="J15" s="30">
        <v>14.31</v>
      </c>
      <c r="K15" s="26">
        <v>9</v>
      </c>
      <c r="L15" s="28">
        <v>115</v>
      </c>
      <c r="M15" s="25">
        <v>9</v>
      </c>
      <c r="N15" s="25">
        <v>372</v>
      </c>
      <c r="O15" s="39">
        <v>8</v>
      </c>
      <c r="P15" s="30">
        <v>20</v>
      </c>
      <c r="Q15" s="26">
        <v>6</v>
      </c>
      <c r="R15" s="28">
        <v>0</v>
      </c>
      <c r="S15" s="39">
        <v>9</v>
      </c>
      <c r="T15" s="30">
        <v>1.49</v>
      </c>
      <c r="U15" s="213">
        <v>9</v>
      </c>
      <c r="V15" s="33">
        <f t="shared" si="0"/>
        <v>67</v>
      </c>
    </row>
    <row r="16" spans="1:25" ht="15.75" thickBot="1" x14ac:dyDescent="0.3">
      <c r="A16" s="76"/>
      <c r="B16" s="241" t="s">
        <v>42</v>
      </c>
      <c r="C16" s="228"/>
      <c r="D16" s="242"/>
      <c r="E16" s="154"/>
      <c r="F16" s="64"/>
      <c r="G16" s="62"/>
      <c r="H16" s="75"/>
      <c r="I16" s="76"/>
      <c r="J16" s="64"/>
      <c r="K16" s="62"/>
      <c r="L16" s="75"/>
      <c r="M16" s="63"/>
      <c r="N16" s="63"/>
      <c r="O16" s="76"/>
      <c r="P16" s="64"/>
      <c r="Q16" s="62"/>
      <c r="R16" s="75"/>
      <c r="S16" s="76"/>
      <c r="T16" s="64"/>
      <c r="U16" s="62"/>
      <c r="V16" s="75"/>
    </row>
    <row r="17" spans="1:22" x14ac:dyDescent="0.25">
      <c r="A17" s="52">
        <v>1</v>
      </c>
      <c r="B17" s="209" t="s">
        <v>18</v>
      </c>
      <c r="C17" s="207"/>
      <c r="D17" s="208"/>
      <c r="E17" s="146">
        <v>2003</v>
      </c>
      <c r="F17" s="43">
        <v>39</v>
      </c>
      <c r="G17" s="145">
        <v>1</v>
      </c>
      <c r="H17" s="50">
        <v>4.78</v>
      </c>
      <c r="I17" s="51">
        <v>1</v>
      </c>
      <c r="J17" s="43">
        <v>10</v>
      </c>
      <c r="K17" s="23">
        <v>1</v>
      </c>
      <c r="L17" s="50">
        <v>192</v>
      </c>
      <c r="M17" s="44">
        <v>2</v>
      </c>
      <c r="N17" s="188">
        <v>570</v>
      </c>
      <c r="O17" s="189">
        <v>5</v>
      </c>
      <c r="P17" s="43">
        <v>25</v>
      </c>
      <c r="Q17" s="23">
        <v>2</v>
      </c>
      <c r="R17" s="50">
        <v>11</v>
      </c>
      <c r="S17" s="51">
        <v>1</v>
      </c>
      <c r="T17" s="43">
        <v>1.1000000000000001</v>
      </c>
      <c r="U17" s="23">
        <v>2</v>
      </c>
      <c r="V17" s="31">
        <f t="shared" ref="V17:V24" si="1">G17+I17+K17+M17+O17+Q17+S17+U17</f>
        <v>15</v>
      </c>
    </row>
    <row r="18" spans="1:22" x14ac:dyDescent="0.25">
      <c r="A18" s="34">
        <v>2</v>
      </c>
      <c r="B18" s="255" t="s">
        <v>117</v>
      </c>
      <c r="C18" s="77"/>
      <c r="D18" s="81"/>
      <c r="E18" s="92">
        <v>2004</v>
      </c>
      <c r="F18" s="29">
        <v>38</v>
      </c>
      <c r="G18" s="88">
        <v>3</v>
      </c>
      <c r="H18" s="27">
        <v>5.19</v>
      </c>
      <c r="I18" s="17">
        <v>4</v>
      </c>
      <c r="J18" s="29">
        <v>11.78</v>
      </c>
      <c r="K18" s="24">
        <v>5</v>
      </c>
      <c r="L18" s="27">
        <v>183</v>
      </c>
      <c r="M18" s="10">
        <v>3</v>
      </c>
      <c r="N18" s="16">
        <v>625</v>
      </c>
      <c r="O18" s="138">
        <v>2</v>
      </c>
      <c r="P18" s="29">
        <v>29</v>
      </c>
      <c r="Q18" s="24">
        <v>1</v>
      </c>
      <c r="R18" s="27">
        <v>10</v>
      </c>
      <c r="S18" s="17">
        <v>2</v>
      </c>
      <c r="T18" s="29">
        <v>1.0900000000000001</v>
      </c>
      <c r="U18" s="24">
        <v>1</v>
      </c>
      <c r="V18" s="32">
        <f t="shared" si="1"/>
        <v>21</v>
      </c>
    </row>
    <row r="19" spans="1:22" x14ac:dyDescent="0.25">
      <c r="A19" s="34">
        <v>3</v>
      </c>
      <c r="B19" s="254" t="s">
        <v>118</v>
      </c>
      <c r="C19" s="95"/>
      <c r="D19" s="126"/>
      <c r="E19" s="92">
        <v>2003</v>
      </c>
      <c r="F19" s="29">
        <v>36</v>
      </c>
      <c r="G19" s="24">
        <v>4</v>
      </c>
      <c r="H19" s="27">
        <v>4.8</v>
      </c>
      <c r="I19" s="17">
        <v>2</v>
      </c>
      <c r="J19" s="29">
        <v>10.69</v>
      </c>
      <c r="K19" s="24">
        <v>2</v>
      </c>
      <c r="L19" s="27">
        <v>219</v>
      </c>
      <c r="M19" s="10">
        <v>1</v>
      </c>
      <c r="N19" s="10">
        <v>660</v>
      </c>
      <c r="O19" s="17">
        <v>1</v>
      </c>
      <c r="P19" s="29">
        <v>23</v>
      </c>
      <c r="Q19" s="24">
        <v>5</v>
      </c>
      <c r="R19" s="27">
        <v>3</v>
      </c>
      <c r="S19" s="17">
        <v>6</v>
      </c>
      <c r="T19" s="29">
        <v>1.1000000000000001</v>
      </c>
      <c r="U19" s="24">
        <v>2</v>
      </c>
      <c r="V19" s="32">
        <f t="shared" si="1"/>
        <v>23</v>
      </c>
    </row>
    <row r="20" spans="1:22" x14ac:dyDescent="0.25">
      <c r="A20" s="34">
        <v>4</v>
      </c>
      <c r="B20" s="122" t="s">
        <v>19</v>
      </c>
      <c r="C20" s="78"/>
      <c r="D20" s="83"/>
      <c r="E20" s="92">
        <v>2004</v>
      </c>
      <c r="F20" s="29">
        <v>39</v>
      </c>
      <c r="G20" s="88">
        <v>1</v>
      </c>
      <c r="H20" s="27">
        <v>5.41</v>
      </c>
      <c r="I20" s="17">
        <v>6</v>
      </c>
      <c r="J20" s="29">
        <v>10.87</v>
      </c>
      <c r="K20" s="24">
        <v>3</v>
      </c>
      <c r="L20" s="27">
        <v>182</v>
      </c>
      <c r="M20" s="10">
        <v>4</v>
      </c>
      <c r="N20" s="16">
        <v>596</v>
      </c>
      <c r="O20" s="138">
        <v>3</v>
      </c>
      <c r="P20" s="29">
        <v>24</v>
      </c>
      <c r="Q20" s="24">
        <v>4</v>
      </c>
      <c r="R20" s="27">
        <v>9</v>
      </c>
      <c r="S20" s="17">
        <v>3</v>
      </c>
      <c r="T20" s="29">
        <v>1.1100000000000001</v>
      </c>
      <c r="U20" s="24">
        <v>5</v>
      </c>
      <c r="V20" s="32">
        <f t="shared" si="1"/>
        <v>29</v>
      </c>
    </row>
    <row r="21" spans="1:22" x14ac:dyDescent="0.25">
      <c r="A21" s="34">
        <v>5</v>
      </c>
      <c r="B21" s="251" t="s">
        <v>119</v>
      </c>
      <c r="C21" s="78"/>
      <c r="D21" s="83"/>
      <c r="E21" s="92">
        <v>2003</v>
      </c>
      <c r="F21" s="29">
        <v>23</v>
      </c>
      <c r="G21" s="88">
        <v>8</v>
      </c>
      <c r="H21" s="27">
        <v>5.13</v>
      </c>
      <c r="I21" s="17">
        <v>3</v>
      </c>
      <c r="J21" s="29">
        <v>11</v>
      </c>
      <c r="K21" s="24">
        <v>4</v>
      </c>
      <c r="L21" s="27">
        <v>181</v>
      </c>
      <c r="M21" s="10">
        <v>5</v>
      </c>
      <c r="N21" s="16">
        <v>576</v>
      </c>
      <c r="O21" s="138">
        <v>4</v>
      </c>
      <c r="P21" s="29">
        <v>22</v>
      </c>
      <c r="Q21" s="24">
        <v>6</v>
      </c>
      <c r="R21" s="27">
        <v>9</v>
      </c>
      <c r="S21" s="17">
        <v>3</v>
      </c>
      <c r="T21" s="29">
        <v>1.1100000000000001</v>
      </c>
      <c r="U21" s="24">
        <v>5</v>
      </c>
      <c r="V21" s="32">
        <f t="shared" si="1"/>
        <v>38</v>
      </c>
    </row>
    <row r="22" spans="1:22" x14ac:dyDescent="0.25">
      <c r="A22" s="34">
        <v>6</v>
      </c>
      <c r="B22" s="251" t="s">
        <v>120</v>
      </c>
      <c r="C22" s="78"/>
      <c r="D22" s="83"/>
      <c r="E22" s="144">
        <v>2004</v>
      </c>
      <c r="F22" s="29">
        <v>32</v>
      </c>
      <c r="G22" s="24">
        <v>6</v>
      </c>
      <c r="H22" s="27">
        <v>5.38</v>
      </c>
      <c r="I22" s="17">
        <v>5</v>
      </c>
      <c r="J22" s="29">
        <v>12</v>
      </c>
      <c r="K22" s="24">
        <v>8</v>
      </c>
      <c r="L22" s="27">
        <v>151</v>
      </c>
      <c r="M22" s="10">
        <v>8</v>
      </c>
      <c r="N22" s="10">
        <v>505</v>
      </c>
      <c r="O22" s="17">
        <v>8</v>
      </c>
      <c r="P22" s="29">
        <v>25</v>
      </c>
      <c r="Q22" s="24">
        <v>2</v>
      </c>
      <c r="R22" s="27">
        <v>0</v>
      </c>
      <c r="S22" s="17">
        <v>7</v>
      </c>
      <c r="T22" s="29">
        <v>1.1000000000000001</v>
      </c>
      <c r="U22" s="24">
        <v>2</v>
      </c>
      <c r="V22" s="32">
        <f t="shared" si="1"/>
        <v>46</v>
      </c>
    </row>
    <row r="23" spans="1:22" x14ac:dyDescent="0.25">
      <c r="A23" s="34">
        <v>7</v>
      </c>
      <c r="B23" s="254" t="s">
        <v>121</v>
      </c>
      <c r="C23" s="95"/>
      <c r="D23" s="126"/>
      <c r="E23" s="92">
        <v>2003</v>
      </c>
      <c r="F23" s="29">
        <v>34</v>
      </c>
      <c r="G23" s="88">
        <v>5</v>
      </c>
      <c r="H23" s="27">
        <v>5.59</v>
      </c>
      <c r="I23" s="17">
        <v>7</v>
      </c>
      <c r="J23" s="29">
        <v>11.94</v>
      </c>
      <c r="K23" s="24">
        <v>7</v>
      </c>
      <c r="L23" s="27">
        <v>164</v>
      </c>
      <c r="M23" s="10">
        <v>6</v>
      </c>
      <c r="N23" s="16">
        <v>542</v>
      </c>
      <c r="O23" s="138">
        <v>6</v>
      </c>
      <c r="P23" s="29">
        <v>22</v>
      </c>
      <c r="Q23" s="24">
        <v>6</v>
      </c>
      <c r="R23" s="27">
        <v>7</v>
      </c>
      <c r="S23" s="17">
        <v>5</v>
      </c>
      <c r="T23" s="29">
        <v>1.155</v>
      </c>
      <c r="U23" s="24">
        <v>8</v>
      </c>
      <c r="V23" s="32">
        <f t="shared" si="1"/>
        <v>50</v>
      </c>
    </row>
    <row r="24" spans="1:22" x14ac:dyDescent="0.25">
      <c r="A24" s="34">
        <v>8</v>
      </c>
      <c r="B24" s="82" t="s">
        <v>60</v>
      </c>
      <c r="C24" s="77"/>
      <c r="D24" s="81"/>
      <c r="E24" s="144">
        <v>2004</v>
      </c>
      <c r="F24" s="29">
        <v>29</v>
      </c>
      <c r="G24" s="24">
        <v>7</v>
      </c>
      <c r="H24" s="27">
        <v>5.6</v>
      </c>
      <c r="I24" s="17">
        <v>8</v>
      </c>
      <c r="J24" s="29">
        <v>11.81</v>
      </c>
      <c r="K24" s="24">
        <v>6</v>
      </c>
      <c r="L24" s="27">
        <v>160</v>
      </c>
      <c r="M24" s="10">
        <v>7</v>
      </c>
      <c r="N24" s="10">
        <v>518</v>
      </c>
      <c r="O24" s="17">
        <v>7</v>
      </c>
      <c r="P24" s="29">
        <v>21</v>
      </c>
      <c r="Q24" s="24">
        <v>8</v>
      </c>
      <c r="R24" s="27">
        <v>0</v>
      </c>
      <c r="S24" s="17">
        <v>7</v>
      </c>
      <c r="T24" s="29">
        <v>1.1499999999999999</v>
      </c>
      <c r="U24" s="24">
        <v>7</v>
      </c>
      <c r="V24" s="32">
        <f t="shared" si="1"/>
        <v>57</v>
      </c>
    </row>
    <row r="25" spans="1:22" ht="15.75" thickBot="1" x14ac:dyDescent="0.3">
      <c r="A25" s="35"/>
      <c r="B25" s="219"/>
      <c r="C25" s="220"/>
      <c r="D25" s="221"/>
      <c r="E25" s="147"/>
      <c r="F25" s="30"/>
      <c r="G25" s="26"/>
      <c r="H25" s="28"/>
      <c r="I25" s="39"/>
      <c r="J25" s="30"/>
      <c r="K25" s="26"/>
      <c r="L25" s="28"/>
      <c r="M25" s="25"/>
      <c r="N25" s="25"/>
      <c r="O25" s="39"/>
      <c r="P25" s="30"/>
      <c r="Q25" s="26"/>
      <c r="R25" s="28"/>
      <c r="S25" s="39"/>
      <c r="T25" s="30"/>
      <c r="U25" s="26"/>
      <c r="V25" s="33"/>
    </row>
    <row r="30" spans="1:22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11"/>
      <c r="M31" s="112"/>
      <c r="N31" s="112"/>
      <c r="O31" s="15"/>
    </row>
    <row r="32" spans="1:22" x14ac:dyDescent="0.25">
      <c r="A32" s="15"/>
      <c r="B32" s="115"/>
      <c r="C32" s="112"/>
      <c r="D32" s="112"/>
      <c r="E32" s="15"/>
      <c r="F32" s="15"/>
      <c r="G32" s="15"/>
      <c r="H32" s="60"/>
      <c r="I32" s="14"/>
      <c r="J32" s="14"/>
      <c r="K32" s="15"/>
      <c r="L32" s="58"/>
      <c r="M32" s="12"/>
      <c r="N32" s="12"/>
      <c r="O32" s="15"/>
    </row>
    <row r="33" spans="1:15" x14ac:dyDescent="0.25">
      <c r="A33" s="15"/>
      <c r="B33" s="57"/>
      <c r="C33" s="11"/>
      <c r="D33" s="11"/>
      <c r="E33" s="15"/>
      <c r="F33" s="15"/>
      <c r="G33" s="15"/>
      <c r="H33" s="109"/>
      <c r="I33" s="20"/>
      <c r="J33" s="20"/>
      <c r="K33" s="15"/>
      <c r="L33" s="114"/>
      <c r="M33" s="12"/>
      <c r="N33" s="12"/>
      <c r="O33" s="15"/>
    </row>
    <row r="34" spans="1:15" x14ac:dyDescent="0.25">
      <c r="A34" s="15"/>
      <c r="B34" s="111"/>
      <c r="C34" s="112"/>
      <c r="D34" s="112"/>
      <c r="E34" s="15"/>
      <c r="F34" s="15"/>
      <c r="G34" s="15"/>
      <c r="H34" s="109"/>
      <c r="I34" s="20"/>
      <c r="J34" s="20"/>
      <c r="K34" s="15"/>
      <c r="L34" s="59"/>
      <c r="M34" s="20"/>
      <c r="N34" s="20"/>
      <c r="O34" s="15"/>
    </row>
    <row r="35" spans="1:15" x14ac:dyDescent="0.25">
      <c r="A35" s="15"/>
      <c r="B35" s="115"/>
      <c r="C35" s="115"/>
      <c r="D35" s="115"/>
      <c r="E35" s="15"/>
      <c r="F35" s="15"/>
      <c r="G35" s="15"/>
      <c r="H35" s="60"/>
      <c r="I35" s="14"/>
      <c r="J35" s="14"/>
      <c r="K35" s="15"/>
      <c r="L35" s="109"/>
      <c r="M35" s="20"/>
      <c r="N35" s="20"/>
      <c r="O35" s="15"/>
    </row>
    <row r="36" spans="1:15" x14ac:dyDescent="0.25">
      <c r="A36" s="15"/>
      <c r="B36" s="116"/>
      <c r="C36" s="115"/>
      <c r="D36" s="115"/>
      <c r="E36" s="15"/>
      <c r="F36" s="15"/>
      <c r="G36" s="15"/>
      <c r="H36" s="18"/>
      <c r="I36" s="19"/>
      <c r="J36" s="19"/>
      <c r="K36" s="15"/>
      <c r="L36" s="114"/>
      <c r="M36" s="12"/>
      <c r="N36" s="12"/>
      <c r="O36" s="15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</sheetData>
  <sortState ref="A17:V24">
    <sortCondition ref="V17:V24"/>
  </sortState>
  <mergeCells count="14">
    <mergeCell ref="T5:U5"/>
    <mergeCell ref="V5:V6"/>
    <mergeCell ref="B6:D6"/>
    <mergeCell ref="B16:D16"/>
    <mergeCell ref="B25:D25"/>
    <mergeCell ref="A1:R2"/>
    <mergeCell ref="A3:R3"/>
    <mergeCell ref="B5:D5"/>
    <mergeCell ref="F5:G5"/>
    <mergeCell ref="H5:I5"/>
    <mergeCell ref="J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2"/>
  <sheetViews>
    <sheetView tabSelected="1" topLeftCell="A3" zoomScale="80" zoomScaleNormal="80" workbookViewId="0">
      <selection activeCell="W23" sqref="W23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19" width="11" customWidth="1"/>
    <col min="20" max="20" width="10.85546875" customWidth="1"/>
    <col min="21" max="21" width="10.42578125" customWidth="1"/>
    <col min="22" max="22" width="11" customWidth="1"/>
  </cols>
  <sheetData>
    <row r="1" spans="1:25" ht="15" customHeight="1" x14ac:dyDescent="0.25">
      <c r="A1" s="225" t="s">
        <v>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55"/>
      <c r="T1" s="55"/>
      <c r="U1" s="55"/>
      <c r="V1" s="55"/>
      <c r="W1" s="2"/>
      <c r="X1" s="2"/>
      <c r="Y1" s="2"/>
    </row>
    <row r="2" spans="1:25" ht="47.2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55"/>
      <c r="T2" s="55"/>
      <c r="U2" s="55"/>
      <c r="V2" s="55"/>
      <c r="W2" s="2"/>
      <c r="X2" s="2"/>
      <c r="Y2" s="2"/>
    </row>
    <row r="3" spans="1:25" ht="22.5" customHeight="1" x14ac:dyDescent="0.25">
      <c r="A3" s="226" t="s">
        <v>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56"/>
      <c r="T3" s="56"/>
      <c r="U3" s="56"/>
      <c r="V3" s="56"/>
      <c r="W3" s="1"/>
      <c r="X3" s="1"/>
      <c r="Y3" s="1"/>
    </row>
    <row r="4" spans="1:25" ht="23.25" customHeight="1" thickBot="1" x14ac:dyDescent="0.3">
      <c r="A4" s="22" t="s">
        <v>43</v>
      </c>
      <c r="B4" s="22"/>
      <c r="C4" s="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</row>
    <row r="5" spans="1:25" ht="15.75" thickBot="1" x14ac:dyDescent="0.3">
      <c r="A5" s="8" t="s">
        <v>0</v>
      </c>
      <c r="B5" s="216" t="s">
        <v>1</v>
      </c>
      <c r="C5" s="217"/>
      <c r="D5" s="218"/>
      <c r="E5" s="8" t="s">
        <v>2</v>
      </c>
      <c r="F5" s="222" t="s">
        <v>10</v>
      </c>
      <c r="G5" s="224"/>
      <c r="H5" s="222" t="s">
        <v>35</v>
      </c>
      <c r="I5" s="236"/>
      <c r="J5" s="237" t="s">
        <v>34</v>
      </c>
      <c r="K5" s="224"/>
      <c r="L5" s="222" t="s">
        <v>36</v>
      </c>
      <c r="M5" s="223"/>
      <c r="N5" s="223"/>
      <c r="O5" s="224"/>
      <c r="P5" s="222" t="s">
        <v>33</v>
      </c>
      <c r="Q5" s="224"/>
      <c r="R5" s="223" t="s">
        <v>3</v>
      </c>
      <c r="S5" s="223"/>
      <c r="T5" s="222" t="s">
        <v>32</v>
      </c>
      <c r="U5" s="224"/>
      <c r="V5" s="214" t="s">
        <v>9</v>
      </c>
    </row>
    <row r="6" spans="1:25" ht="15.75" thickBot="1" x14ac:dyDescent="0.3">
      <c r="A6" s="49"/>
      <c r="B6" s="238" t="s">
        <v>44</v>
      </c>
      <c r="C6" s="239"/>
      <c r="D6" s="240"/>
      <c r="E6" s="49"/>
      <c r="F6" s="101" t="s">
        <v>11</v>
      </c>
      <c r="G6" s="102" t="s">
        <v>4</v>
      </c>
      <c r="H6" s="101" t="s">
        <v>12</v>
      </c>
      <c r="I6" s="103" t="s">
        <v>4</v>
      </c>
      <c r="J6" s="103" t="s">
        <v>28</v>
      </c>
      <c r="K6" s="102" t="s">
        <v>4</v>
      </c>
      <c r="L6" s="101" t="s">
        <v>13</v>
      </c>
      <c r="M6" s="103" t="s">
        <v>4</v>
      </c>
      <c r="N6" s="103" t="s">
        <v>14</v>
      </c>
      <c r="O6" s="102" t="s">
        <v>4</v>
      </c>
      <c r="P6" s="101" t="s">
        <v>29</v>
      </c>
      <c r="Q6" s="102" t="s">
        <v>4</v>
      </c>
      <c r="R6" s="104" t="s">
        <v>5</v>
      </c>
      <c r="S6" s="105" t="s">
        <v>4</v>
      </c>
      <c r="T6" s="106" t="s">
        <v>37</v>
      </c>
      <c r="U6" s="102" t="s">
        <v>4</v>
      </c>
      <c r="V6" s="215"/>
    </row>
    <row r="7" spans="1:25" x14ac:dyDescent="0.25">
      <c r="A7" s="128">
        <v>1</v>
      </c>
      <c r="B7" s="285" t="s">
        <v>94</v>
      </c>
      <c r="C7" s="133"/>
      <c r="D7" s="176"/>
      <c r="E7" s="146">
        <v>2006</v>
      </c>
      <c r="F7" s="43">
        <v>34</v>
      </c>
      <c r="G7" s="145">
        <v>1</v>
      </c>
      <c r="H7" s="50">
        <v>5.44</v>
      </c>
      <c r="I7" s="51">
        <v>1</v>
      </c>
      <c r="J7" s="43">
        <v>12.28</v>
      </c>
      <c r="K7" s="23">
        <v>2</v>
      </c>
      <c r="L7" s="43">
        <v>173</v>
      </c>
      <c r="M7" s="44">
        <v>1</v>
      </c>
      <c r="N7" s="44">
        <v>5.38</v>
      </c>
      <c r="O7" s="23">
        <v>1</v>
      </c>
      <c r="P7" s="50">
        <v>27</v>
      </c>
      <c r="Q7" s="51">
        <v>1</v>
      </c>
      <c r="R7" s="43">
        <v>15</v>
      </c>
      <c r="S7" s="23">
        <v>2</v>
      </c>
      <c r="T7" s="43">
        <v>1.1399999999999999</v>
      </c>
      <c r="U7" s="23">
        <v>1</v>
      </c>
      <c r="V7" s="31">
        <f t="shared" ref="V7:V14" si="0">G7+I7+K7+M7+O7+Q7+S7+U7</f>
        <v>10</v>
      </c>
    </row>
    <row r="8" spans="1:25" x14ac:dyDescent="0.25">
      <c r="A8" s="91">
        <v>2</v>
      </c>
      <c r="B8" s="182" t="s">
        <v>65</v>
      </c>
      <c r="C8" s="95"/>
      <c r="D8" s="121"/>
      <c r="E8" s="92">
        <v>2006</v>
      </c>
      <c r="F8" s="29">
        <v>26</v>
      </c>
      <c r="G8" s="88">
        <v>4</v>
      </c>
      <c r="H8" s="27">
        <v>5.56</v>
      </c>
      <c r="I8" s="17">
        <v>2</v>
      </c>
      <c r="J8" s="29">
        <v>12.35</v>
      </c>
      <c r="K8" s="24">
        <v>3</v>
      </c>
      <c r="L8" s="29">
        <v>140</v>
      </c>
      <c r="M8" s="10">
        <v>4</v>
      </c>
      <c r="N8" s="10">
        <v>4.66</v>
      </c>
      <c r="O8" s="24">
        <v>3</v>
      </c>
      <c r="P8" s="27">
        <v>27</v>
      </c>
      <c r="Q8" s="17">
        <v>1</v>
      </c>
      <c r="R8" s="29">
        <v>9</v>
      </c>
      <c r="S8" s="24">
        <v>5</v>
      </c>
      <c r="T8" s="29">
        <v>1.18</v>
      </c>
      <c r="U8" s="24">
        <v>3</v>
      </c>
      <c r="V8" s="32">
        <f t="shared" si="0"/>
        <v>25</v>
      </c>
    </row>
    <row r="9" spans="1:25" x14ac:dyDescent="0.25">
      <c r="A9" s="91">
        <v>3</v>
      </c>
      <c r="B9" s="254" t="s">
        <v>17</v>
      </c>
      <c r="C9" s="95"/>
      <c r="D9" s="120"/>
      <c r="E9" s="92">
        <v>2006</v>
      </c>
      <c r="F9" s="29">
        <v>23</v>
      </c>
      <c r="G9" s="88">
        <v>7</v>
      </c>
      <c r="H9" s="27">
        <v>5.56</v>
      </c>
      <c r="I9" s="17">
        <v>2</v>
      </c>
      <c r="J9" s="29">
        <v>12.68</v>
      </c>
      <c r="K9" s="24">
        <v>5</v>
      </c>
      <c r="L9" s="29">
        <v>154</v>
      </c>
      <c r="M9" s="10">
        <v>2</v>
      </c>
      <c r="N9" s="10">
        <v>4.78</v>
      </c>
      <c r="O9" s="24">
        <v>2</v>
      </c>
      <c r="P9" s="27">
        <v>22</v>
      </c>
      <c r="Q9" s="17">
        <v>5</v>
      </c>
      <c r="R9" s="29">
        <v>17</v>
      </c>
      <c r="S9" s="24">
        <v>1</v>
      </c>
      <c r="T9" s="29">
        <v>1.17</v>
      </c>
      <c r="U9" s="24">
        <v>2</v>
      </c>
      <c r="V9" s="32">
        <f t="shared" si="0"/>
        <v>26</v>
      </c>
    </row>
    <row r="10" spans="1:25" x14ac:dyDescent="0.25">
      <c r="A10" s="91">
        <v>4</v>
      </c>
      <c r="B10" s="254" t="s">
        <v>95</v>
      </c>
      <c r="C10" s="95"/>
      <c r="D10" s="121"/>
      <c r="E10" s="92">
        <v>2006</v>
      </c>
      <c r="F10" s="29">
        <v>25</v>
      </c>
      <c r="G10" s="88">
        <v>5</v>
      </c>
      <c r="H10" s="27">
        <v>5.78</v>
      </c>
      <c r="I10" s="17">
        <v>4</v>
      </c>
      <c r="J10" s="29">
        <v>12.56</v>
      </c>
      <c r="K10" s="24">
        <v>4</v>
      </c>
      <c r="L10" s="29">
        <v>140</v>
      </c>
      <c r="M10" s="10">
        <v>4</v>
      </c>
      <c r="N10" s="10">
        <v>4.59</v>
      </c>
      <c r="O10" s="24">
        <v>4</v>
      </c>
      <c r="P10" s="27">
        <v>24</v>
      </c>
      <c r="Q10" s="17">
        <v>4</v>
      </c>
      <c r="R10" s="29">
        <v>15</v>
      </c>
      <c r="S10" s="24">
        <v>3</v>
      </c>
      <c r="T10" s="29">
        <v>1.23</v>
      </c>
      <c r="U10" s="24">
        <v>4</v>
      </c>
      <c r="V10" s="32">
        <f t="shared" si="0"/>
        <v>32</v>
      </c>
    </row>
    <row r="11" spans="1:25" x14ac:dyDescent="0.25">
      <c r="A11" s="91">
        <v>5</v>
      </c>
      <c r="B11" s="254" t="s">
        <v>96</v>
      </c>
      <c r="C11" s="95"/>
      <c r="D11" s="123"/>
      <c r="E11" s="92">
        <v>2006</v>
      </c>
      <c r="F11" s="29">
        <v>15</v>
      </c>
      <c r="G11" s="88">
        <v>8</v>
      </c>
      <c r="H11" s="27">
        <v>5.91</v>
      </c>
      <c r="I11" s="17">
        <v>5</v>
      </c>
      <c r="J11" s="29">
        <v>12.09</v>
      </c>
      <c r="K11" s="24">
        <v>1</v>
      </c>
      <c r="L11" s="29">
        <v>143</v>
      </c>
      <c r="M11" s="10">
        <v>3</v>
      </c>
      <c r="N11" s="10">
        <v>4.37</v>
      </c>
      <c r="O11" s="24">
        <v>6</v>
      </c>
      <c r="P11" s="27">
        <v>19</v>
      </c>
      <c r="Q11" s="17">
        <v>6</v>
      </c>
      <c r="R11" s="29">
        <v>7</v>
      </c>
      <c r="S11" s="24">
        <v>6</v>
      </c>
      <c r="T11" s="29">
        <v>1.26</v>
      </c>
      <c r="U11" s="24">
        <v>5</v>
      </c>
      <c r="V11" s="32">
        <f t="shared" si="0"/>
        <v>40</v>
      </c>
    </row>
    <row r="12" spans="1:25" x14ac:dyDescent="0.25">
      <c r="A12" s="91">
        <v>6</v>
      </c>
      <c r="B12" s="254" t="s">
        <v>97</v>
      </c>
      <c r="C12" s="95"/>
      <c r="D12" s="81"/>
      <c r="E12" s="92">
        <v>2005</v>
      </c>
      <c r="F12" s="29">
        <v>31</v>
      </c>
      <c r="G12" s="88">
        <v>2</v>
      </c>
      <c r="H12" s="27">
        <v>6.31</v>
      </c>
      <c r="I12" s="17">
        <v>7</v>
      </c>
      <c r="J12" s="29">
        <v>13.03</v>
      </c>
      <c r="K12" s="24">
        <v>7</v>
      </c>
      <c r="L12" s="29">
        <v>139</v>
      </c>
      <c r="M12" s="10">
        <v>6</v>
      </c>
      <c r="N12" s="10">
        <v>4.42</v>
      </c>
      <c r="O12" s="24">
        <v>5</v>
      </c>
      <c r="P12" s="27">
        <v>26</v>
      </c>
      <c r="Q12" s="17">
        <v>3</v>
      </c>
      <c r="R12" s="29">
        <v>0</v>
      </c>
      <c r="S12" s="24">
        <v>7</v>
      </c>
      <c r="T12" s="29">
        <v>1.39</v>
      </c>
      <c r="U12" s="24">
        <v>7</v>
      </c>
      <c r="V12" s="32">
        <f t="shared" si="0"/>
        <v>44</v>
      </c>
    </row>
    <row r="13" spans="1:25" x14ac:dyDescent="0.25">
      <c r="A13" s="91">
        <v>7</v>
      </c>
      <c r="B13" s="254" t="s">
        <v>98</v>
      </c>
      <c r="C13" s="95"/>
      <c r="D13" s="81"/>
      <c r="E13" s="92">
        <v>2006</v>
      </c>
      <c r="F13" s="29">
        <v>27</v>
      </c>
      <c r="G13" s="88">
        <v>3</v>
      </c>
      <c r="H13" s="27">
        <v>6.12</v>
      </c>
      <c r="I13" s="17">
        <v>6</v>
      </c>
      <c r="J13" s="29">
        <v>12.81</v>
      </c>
      <c r="K13" s="24">
        <v>6</v>
      </c>
      <c r="L13" s="29">
        <v>118</v>
      </c>
      <c r="M13" s="10">
        <v>8</v>
      </c>
      <c r="N13" s="10">
        <v>4.04</v>
      </c>
      <c r="O13" s="24">
        <v>8</v>
      </c>
      <c r="P13" s="27">
        <v>18</v>
      </c>
      <c r="Q13" s="17">
        <v>7</v>
      </c>
      <c r="R13" s="29">
        <v>10</v>
      </c>
      <c r="S13" s="24">
        <v>4</v>
      </c>
      <c r="T13" s="29">
        <v>1.395</v>
      </c>
      <c r="U13" s="24">
        <v>8</v>
      </c>
      <c r="V13" s="32">
        <f t="shared" si="0"/>
        <v>50</v>
      </c>
    </row>
    <row r="14" spans="1:25" x14ac:dyDescent="0.25">
      <c r="A14" s="91">
        <v>8</v>
      </c>
      <c r="B14" s="125" t="s">
        <v>99</v>
      </c>
      <c r="C14" s="99"/>
      <c r="D14" s="142"/>
      <c r="E14" s="92">
        <v>2006</v>
      </c>
      <c r="F14" s="29">
        <v>24</v>
      </c>
      <c r="G14" s="88">
        <v>6</v>
      </c>
      <c r="H14" s="27">
        <v>6.62</v>
      </c>
      <c r="I14" s="17">
        <v>8</v>
      </c>
      <c r="J14" s="29">
        <v>13.07</v>
      </c>
      <c r="K14" s="24">
        <v>8</v>
      </c>
      <c r="L14" s="29">
        <v>122</v>
      </c>
      <c r="M14" s="10">
        <v>7</v>
      </c>
      <c r="N14" s="10">
        <v>4.0599999999999996</v>
      </c>
      <c r="O14" s="24">
        <v>7</v>
      </c>
      <c r="P14" s="27">
        <v>18</v>
      </c>
      <c r="Q14" s="17">
        <v>7</v>
      </c>
      <c r="R14" s="29">
        <v>0</v>
      </c>
      <c r="S14" s="24">
        <v>7</v>
      </c>
      <c r="T14" s="29">
        <v>1.36</v>
      </c>
      <c r="U14" s="24">
        <v>6</v>
      </c>
      <c r="V14" s="32">
        <f t="shared" si="0"/>
        <v>56</v>
      </c>
    </row>
    <row r="15" spans="1:25" ht="15.75" thickBot="1" x14ac:dyDescent="0.3">
      <c r="A15" s="129"/>
      <c r="B15" s="159"/>
      <c r="C15" s="160"/>
      <c r="D15" s="161"/>
      <c r="E15" s="89"/>
      <c r="F15" s="69"/>
      <c r="G15" s="90"/>
      <c r="H15" s="54"/>
      <c r="I15" s="68"/>
      <c r="J15" s="69"/>
      <c r="K15" s="61"/>
      <c r="L15" s="69"/>
      <c r="M15" s="70"/>
      <c r="N15" s="70"/>
      <c r="O15" s="61"/>
      <c r="P15" s="54"/>
      <c r="Q15" s="68"/>
      <c r="R15" s="69"/>
      <c r="S15" s="61"/>
      <c r="T15" s="69"/>
      <c r="U15" s="61"/>
      <c r="V15" s="32"/>
    </row>
    <row r="16" spans="1:25" ht="15.75" thickBot="1" x14ac:dyDescent="0.3">
      <c r="A16" s="152"/>
      <c r="B16" s="230" t="s">
        <v>45</v>
      </c>
      <c r="C16" s="231"/>
      <c r="D16" s="232"/>
      <c r="E16" s="153"/>
      <c r="F16" s="65"/>
      <c r="G16" s="66"/>
      <c r="H16" s="67"/>
      <c r="I16" s="74"/>
      <c r="J16" s="65"/>
      <c r="K16" s="66"/>
      <c r="L16" s="65"/>
      <c r="M16" s="107"/>
      <c r="N16" s="107"/>
      <c r="O16" s="66"/>
      <c r="P16" s="67"/>
      <c r="Q16" s="74"/>
      <c r="R16" s="65"/>
      <c r="S16" s="66"/>
      <c r="T16" s="65"/>
      <c r="U16" s="66"/>
      <c r="V16" s="72"/>
    </row>
    <row r="17" spans="1:22" x14ac:dyDescent="0.25">
      <c r="A17" s="149">
        <v>1</v>
      </c>
      <c r="B17" s="286" t="s">
        <v>100</v>
      </c>
      <c r="C17" s="157"/>
      <c r="D17" s="158"/>
      <c r="E17" s="287">
        <v>2005</v>
      </c>
      <c r="F17" s="46">
        <v>30</v>
      </c>
      <c r="G17" s="178">
        <v>5</v>
      </c>
      <c r="H17" s="41">
        <v>5.65</v>
      </c>
      <c r="I17" s="38">
        <v>2</v>
      </c>
      <c r="J17" s="46">
        <v>12.28</v>
      </c>
      <c r="K17" s="47">
        <v>6</v>
      </c>
      <c r="L17" s="46">
        <v>163</v>
      </c>
      <c r="M17" s="53">
        <v>2</v>
      </c>
      <c r="N17" s="179">
        <v>5.25</v>
      </c>
      <c r="O17" s="206">
        <v>1</v>
      </c>
      <c r="P17" s="41">
        <v>24</v>
      </c>
      <c r="Q17" s="38">
        <v>2</v>
      </c>
      <c r="R17" s="46">
        <v>12</v>
      </c>
      <c r="S17" s="47">
        <v>1</v>
      </c>
      <c r="T17" s="46">
        <v>1.23</v>
      </c>
      <c r="U17" s="47">
        <v>4</v>
      </c>
      <c r="V17" s="151">
        <f t="shared" ref="V17:V27" si="1">G17+I17+K17+M17+O17+Q17+S17+U17</f>
        <v>23</v>
      </c>
    </row>
    <row r="18" spans="1:22" x14ac:dyDescent="0.25">
      <c r="A18" s="34">
        <v>2</v>
      </c>
      <c r="B18" s="251" t="s">
        <v>101</v>
      </c>
      <c r="C18" s="78"/>
      <c r="D18" s="83"/>
      <c r="E18" s="289">
        <v>2006</v>
      </c>
      <c r="F18" s="29">
        <v>39</v>
      </c>
      <c r="G18" s="24">
        <v>1</v>
      </c>
      <c r="H18" s="27">
        <v>5.75</v>
      </c>
      <c r="I18" s="17">
        <v>3</v>
      </c>
      <c r="J18" s="29">
        <v>11.84</v>
      </c>
      <c r="K18" s="24">
        <v>1</v>
      </c>
      <c r="L18" s="29">
        <v>152</v>
      </c>
      <c r="M18" s="10">
        <v>5</v>
      </c>
      <c r="N18" s="10">
        <v>4.9800000000000004</v>
      </c>
      <c r="O18" s="24">
        <v>3</v>
      </c>
      <c r="P18" s="27">
        <v>25</v>
      </c>
      <c r="Q18" s="17">
        <v>1</v>
      </c>
      <c r="R18" s="29">
        <v>10</v>
      </c>
      <c r="S18" s="24">
        <v>2</v>
      </c>
      <c r="T18" s="29">
        <v>1.28</v>
      </c>
      <c r="U18" s="24">
        <v>8</v>
      </c>
      <c r="V18" s="32">
        <f t="shared" si="1"/>
        <v>24</v>
      </c>
    </row>
    <row r="19" spans="1:22" x14ac:dyDescent="0.25">
      <c r="A19" s="34">
        <v>3</v>
      </c>
      <c r="B19" s="251" t="s">
        <v>102</v>
      </c>
      <c r="C19" s="78"/>
      <c r="D19" s="83"/>
      <c r="E19" s="288">
        <v>2006</v>
      </c>
      <c r="F19" s="29">
        <v>37</v>
      </c>
      <c r="G19" s="88">
        <v>2</v>
      </c>
      <c r="H19" s="27">
        <v>5.91</v>
      </c>
      <c r="I19" s="17">
        <v>6</v>
      </c>
      <c r="J19" s="29">
        <v>11.87</v>
      </c>
      <c r="K19" s="24">
        <v>2</v>
      </c>
      <c r="L19" s="29">
        <v>155</v>
      </c>
      <c r="M19" s="10">
        <v>3</v>
      </c>
      <c r="N19" s="16">
        <v>5.08</v>
      </c>
      <c r="O19" s="45">
        <v>2</v>
      </c>
      <c r="P19" s="27">
        <v>23</v>
      </c>
      <c r="Q19" s="17">
        <v>4</v>
      </c>
      <c r="R19" s="29">
        <v>6</v>
      </c>
      <c r="S19" s="24">
        <v>4</v>
      </c>
      <c r="T19" s="29">
        <v>1.22</v>
      </c>
      <c r="U19" s="24">
        <v>3</v>
      </c>
      <c r="V19" s="32">
        <f t="shared" si="1"/>
        <v>26</v>
      </c>
    </row>
    <row r="20" spans="1:22" x14ac:dyDescent="0.25">
      <c r="A20" s="34">
        <v>4</v>
      </c>
      <c r="B20" s="255" t="s">
        <v>103</v>
      </c>
      <c r="C20" s="139"/>
      <c r="D20" s="156"/>
      <c r="E20" s="288">
        <v>2005</v>
      </c>
      <c r="F20" s="29">
        <v>27</v>
      </c>
      <c r="G20" s="88">
        <v>7</v>
      </c>
      <c r="H20" s="27">
        <v>5.5</v>
      </c>
      <c r="I20" s="17">
        <v>1</v>
      </c>
      <c r="J20" s="29">
        <v>12.13</v>
      </c>
      <c r="K20" s="24">
        <v>4</v>
      </c>
      <c r="L20" s="29">
        <v>169</v>
      </c>
      <c r="M20" s="10">
        <v>1</v>
      </c>
      <c r="N20" s="16">
        <v>4.8600000000000003</v>
      </c>
      <c r="O20" s="45">
        <v>4</v>
      </c>
      <c r="P20" s="27">
        <v>21</v>
      </c>
      <c r="Q20" s="17">
        <v>7</v>
      </c>
      <c r="R20" s="29">
        <v>5</v>
      </c>
      <c r="S20" s="24">
        <v>5</v>
      </c>
      <c r="T20" s="29">
        <v>1.18</v>
      </c>
      <c r="U20" s="24">
        <v>1</v>
      </c>
      <c r="V20" s="32">
        <f t="shared" si="1"/>
        <v>30</v>
      </c>
    </row>
    <row r="21" spans="1:22" x14ac:dyDescent="0.25">
      <c r="A21" s="34">
        <v>5</v>
      </c>
      <c r="B21" s="141" t="s">
        <v>7</v>
      </c>
      <c r="C21" s="139"/>
      <c r="D21" s="126"/>
      <c r="E21" s="288">
        <v>2006</v>
      </c>
      <c r="F21" s="29">
        <v>28</v>
      </c>
      <c r="G21" s="88">
        <v>6</v>
      </c>
      <c r="H21" s="27">
        <v>5.75</v>
      </c>
      <c r="I21" s="17">
        <v>3</v>
      </c>
      <c r="J21" s="29">
        <v>12.12</v>
      </c>
      <c r="K21" s="24">
        <v>3</v>
      </c>
      <c r="L21" s="29">
        <v>136</v>
      </c>
      <c r="M21" s="10">
        <v>8</v>
      </c>
      <c r="N21" s="16">
        <v>4.1900000000000004</v>
      </c>
      <c r="O21" s="45">
        <v>7</v>
      </c>
      <c r="P21" s="27">
        <v>24</v>
      </c>
      <c r="Q21" s="17">
        <v>2</v>
      </c>
      <c r="R21" s="29">
        <v>4</v>
      </c>
      <c r="S21" s="24">
        <v>6</v>
      </c>
      <c r="T21" s="29">
        <v>1.19</v>
      </c>
      <c r="U21" s="24">
        <v>2</v>
      </c>
      <c r="V21" s="32">
        <f t="shared" si="1"/>
        <v>37</v>
      </c>
    </row>
    <row r="22" spans="1:22" x14ac:dyDescent="0.25">
      <c r="A22" s="34">
        <v>6</v>
      </c>
      <c r="B22" s="254" t="s">
        <v>104</v>
      </c>
      <c r="C22" s="95"/>
      <c r="D22" s="126"/>
      <c r="E22" s="288">
        <v>2006</v>
      </c>
      <c r="F22" s="29">
        <v>34</v>
      </c>
      <c r="G22" s="24">
        <v>4</v>
      </c>
      <c r="H22" s="27">
        <v>6.13</v>
      </c>
      <c r="I22" s="17">
        <v>8</v>
      </c>
      <c r="J22" s="29">
        <v>12.19</v>
      </c>
      <c r="K22" s="24">
        <v>5</v>
      </c>
      <c r="L22" s="29">
        <v>137</v>
      </c>
      <c r="M22" s="10">
        <v>6</v>
      </c>
      <c r="N22" s="10">
        <v>4.55</v>
      </c>
      <c r="O22" s="24">
        <v>6</v>
      </c>
      <c r="P22" s="27">
        <v>23</v>
      </c>
      <c r="Q22" s="17">
        <v>4</v>
      </c>
      <c r="R22" s="29">
        <v>9</v>
      </c>
      <c r="S22" s="24">
        <v>3</v>
      </c>
      <c r="T22" s="29">
        <v>1.26</v>
      </c>
      <c r="U22" s="24">
        <v>5</v>
      </c>
      <c r="V22" s="32">
        <f t="shared" si="1"/>
        <v>41</v>
      </c>
    </row>
    <row r="23" spans="1:22" x14ac:dyDescent="0.25">
      <c r="A23" s="34">
        <v>7</v>
      </c>
      <c r="B23" s="254" t="s">
        <v>105</v>
      </c>
      <c r="C23" s="95"/>
      <c r="D23" s="83"/>
      <c r="E23" s="288">
        <v>2006</v>
      </c>
      <c r="F23" s="29">
        <v>25</v>
      </c>
      <c r="G23" s="88">
        <v>8</v>
      </c>
      <c r="H23" s="27">
        <v>5.85</v>
      </c>
      <c r="I23" s="17">
        <v>5</v>
      </c>
      <c r="J23" s="29">
        <v>12.6</v>
      </c>
      <c r="K23" s="24">
        <v>7</v>
      </c>
      <c r="L23" s="29">
        <v>153</v>
      </c>
      <c r="M23" s="10">
        <v>4</v>
      </c>
      <c r="N23" s="16">
        <v>4.72</v>
      </c>
      <c r="O23" s="45">
        <v>5</v>
      </c>
      <c r="P23" s="27">
        <v>21</v>
      </c>
      <c r="Q23" s="17">
        <v>7</v>
      </c>
      <c r="R23" s="29">
        <v>0</v>
      </c>
      <c r="S23" s="24">
        <v>10</v>
      </c>
      <c r="T23" s="29">
        <v>1.2749999999999999</v>
      </c>
      <c r="U23" s="24">
        <v>7</v>
      </c>
      <c r="V23" s="32">
        <f t="shared" si="1"/>
        <v>53</v>
      </c>
    </row>
    <row r="24" spans="1:22" x14ac:dyDescent="0.25">
      <c r="A24" s="34">
        <v>8</v>
      </c>
      <c r="B24" s="255" t="s">
        <v>106</v>
      </c>
      <c r="C24" s="139"/>
      <c r="D24" s="126"/>
      <c r="E24" s="288">
        <v>2006</v>
      </c>
      <c r="F24" s="29">
        <v>35</v>
      </c>
      <c r="G24" s="88">
        <v>3</v>
      </c>
      <c r="H24" s="27">
        <v>6.09</v>
      </c>
      <c r="I24" s="17">
        <v>7</v>
      </c>
      <c r="J24" s="29">
        <v>13.09</v>
      </c>
      <c r="K24" s="24">
        <v>8</v>
      </c>
      <c r="L24" s="29">
        <v>137</v>
      </c>
      <c r="M24" s="10">
        <v>6</v>
      </c>
      <c r="N24" s="16">
        <v>4.1900000000000004</v>
      </c>
      <c r="O24" s="45">
        <v>7</v>
      </c>
      <c r="P24" s="27">
        <v>14</v>
      </c>
      <c r="Q24" s="17">
        <v>11</v>
      </c>
      <c r="R24" s="29">
        <v>2</v>
      </c>
      <c r="S24" s="24">
        <v>9</v>
      </c>
      <c r="T24" s="29">
        <v>1.27</v>
      </c>
      <c r="U24" s="24">
        <v>6</v>
      </c>
      <c r="V24" s="32">
        <f t="shared" si="1"/>
        <v>57</v>
      </c>
    </row>
    <row r="25" spans="1:22" x14ac:dyDescent="0.25">
      <c r="A25" s="34">
        <v>9</v>
      </c>
      <c r="B25" s="250" t="s">
        <v>107</v>
      </c>
      <c r="C25" s="100"/>
      <c r="D25" s="83"/>
      <c r="E25" s="288">
        <v>2006</v>
      </c>
      <c r="F25" s="29">
        <v>20</v>
      </c>
      <c r="G25" s="88">
        <v>11</v>
      </c>
      <c r="H25" s="27">
        <v>6.75</v>
      </c>
      <c r="I25" s="17">
        <v>10</v>
      </c>
      <c r="J25" s="29">
        <v>13.5</v>
      </c>
      <c r="K25" s="24">
        <v>9</v>
      </c>
      <c r="L25" s="29">
        <v>130</v>
      </c>
      <c r="M25" s="10">
        <v>10</v>
      </c>
      <c r="N25" s="16">
        <v>4.0999999999999996</v>
      </c>
      <c r="O25" s="45">
        <v>9</v>
      </c>
      <c r="P25" s="27">
        <v>23</v>
      </c>
      <c r="Q25" s="17">
        <v>4</v>
      </c>
      <c r="R25" s="29">
        <v>3</v>
      </c>
      <c r="S25" s="24">
        <v>7</v>
      </c>
      <c r="T25" s="29">
        <v>1.56</v>
      </c>
      <c r="U25" s="24">
        <v>10</v>
      </c>
      <c r="V25" s="32">
        <f t="shared" si="1"/>
        <v>70</v>
      </c>
    </row>
    <row r="26" spans="1:22" x14ac:dyDescent="0.25">
      <c r="A26" s="34">
        <v>10</v>
      </c>
      <c r="B26" s="250" t="s">
        <v>108</v>
      </c>
      <c r="C26" s="100"/>
      <c r="D26" s="127"/>
      <c r="E26" s="289">
        <v>2005</v>
      </c>
      <c r="F26" s="29">
        <v>21</v>
      </c>
      <c r="G26" s="24">
        <v>10</v>
      </c>
      <c r="H26" s="27">
        <v>6.4</v>
      </c>
      <c r="I26" s="17">
        <v>9</v>
      </c>
      <c r="J26" s="29">
        <v>13.78</v>
      </c>
      <c r="K26" s="24">
        <v>10</v>
      </c>
      <c r="L26" s="29">
        <v>132</v>
      </c>
      <c r="M26" s="10">
        <v>9</v>
      </c>
      <c r="N26" s="10">
        <v>3.94</v>
      </c>
      <c r="O26" s="24">
        <v>10</v>
      </c>
      <c r="P26" s="27">
        <v>19</v>
      </c>
      <c r="Q26" s="17">
        <v>9</v>
      </c>
      <c r="R26" s="29">
        <v>0</v>
      </c>
      <c r="S26" s="24">
        <v>10</v>
      </c>
      <c r="T26" s="29">
        <v>1.37</v>
      </c>
      <c r="U26" s="24">
        <v>9</v>
      </c>
      <c r="V26" s="32">
        <f t="shared" si="1"/>
        <v>76</v>
      </c>
    </row>
    <row r="27" spans="1:22" x14ac:dyDescent="0.25">
      <c r="A27" s="34">
        <v>11</v>
      </c>
      <c r="B27" s="251" t="s">
        <v>109</v>
      </c>
      <c r="C27" s="78"/>
      <c r="D27" s="83"/>
      <c r="E27" s="289">
        <v>2006</v>
      </c>
      <c r="F27" s="29">
        <v>24</v>
      </c>
      <c r="G27" s="24">
        <v>9</v>
      </c>
      <c r="H27" s="27">
        <v>7.5</v>
      </c>
      <c r="I27" s="17">
        <v>11</v>
      </c>
      <c r="J27" s="29">
        <v>14.62</v>
      </c>
      <c r="K27" s="24">
        <v>11</v>
      </c>
      <c r="L27" s="29">
        <v>110</v>
      </c>
      <c r="M27" s="10">
        <v>11</v>
      </c>
      <c r="N27" s="10">
        <v>3.27</v>
      </c>
      <c r="O27" s="24">
        <v>11</v>
      </c>
      <c r="P27" s="27">
        <v>16</v>
      </c>
      <c r="Q27" s="17">
        <v>10</v>
      </c>
      <c r="R27" s="29">
        <v>3</v>
      </c>
      <c r="S27" s="24">
        <v>7</v>
      </c>
      <c r="T27" s="29">
        <v>2</v>
      </c>
      <c r="U27" s="24">
        <v>11</v>
      </c>
      <c r="V27" s="32">
        <f t="shared" si="1"/>
        <v>81</v>
      </c>
    </row>
    <row r="28" spans="1:22" ht="15.75" thickBot="1" x14ac:dyDescent="0.3">
      <c r="A28" s="35"/>
      <c r="B28" s="219"/>
      <c r="C28" s="220"/>
      <c r="D28" s="221"/>
      <c r="E28" s="147"/>
      <c r="F28" s="30"/>
      <c r="G28" s="26"/>
      <c r="H28" s="28"/>
      <c r="I28" s="39"/>
      <c r="J28" s="30"/>
      <c r="K28" s="26"/>
      <c r="L28" s="30"/>
      <c r="M28" s="25"/>
      <c r="N28" s="25"/>
      <c r="O28" s="26"/>
      <c r="P28" s="28"/>
      <c r="Q28" s="39"/>
      <c r="R28" s="30"/>
      <c r="S28" s="26"/>
      <c r="T28" s="30"/>
      <c r="U28" s="26"/>
      <c r="V28" s="33"/>
    </row>
    <row r="33" spans="1:19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11"/>
      <c r="M34" s="112"/>
      <c r="N34" s="112"/>
      <c r="O34" s="15"/>
      <c r="P34" s="58"/>
      <c r="Q34" s="12"/>
      <c r="R34" s="12"/>
      <c r="S34" s="15"/>
    </row>
    <row r="35" spans="1:19" x14ac:dyDescent="0.25">
      <c r="A35" s="15"/>
      <c r="B35" s="115"/>
      <c r="C35" s="112"/>
      <c r="D35" s="112"/>
      <c r="E35" s="15"/>
      <c r="F35" s="15"/>
      <c r="G35" s="15"/>
      <c r="H35" s="60"/>
      <c r="I35" s="14"/>
      <c r="J35" s="14"/>
      <c r="K35" s="15"/>
      <c r="L35" s="58"/>
      <c r="M35" s="12"/>
      <c r="N35" s="12"/>
      <c r="O35" s="15"/>
      <c r="P35" s="58"/>
      <c r="Q35" s="12"/>
      <c r="R35" s="12"/>
      <c r="S35" s="15"/>
    </row>
    <row r="36" spans="1:19" x14ac:dyDescent="0.25">
      <c r="A36" s="15"/>
      <c r="B36" s="57"/>
      <c r="C36" s="11"/>
      <c r="D36" s="11"/>
      <c r="E36" s="15"/>
      <c r="F36" s="15"/>
      <c r="G36" s="15"/>
      <c r="H36" s="109"/>
      <c r="I36" s="20"/>
      <c r="J36" s="20"/>
      <c r="K36" s="15"/>
      <c r="L36" s="114"/>
      <c r="M36" s="12"/>
      <c r="N36" s="12"/>
      <c r="O36" s="15"/>
      <c r="P36" s="109"/>
      <c r="Q36" s="20"/>
      <c r="R36" s="20"/>
      <c r="S36" s="15"/>
    </row>
    <row r="37" spans="1:19" x14ac:dyDescent="0.25">
      <c r="A37" s="15"/>
      <c r="B37" s="111"/>
      <c r="C37" s="112"/>
      <c r="D37" s="112"/>
      <c r="E37" s="15"/>
      <c r="F37" s="15"/>
      <c r="G37" s="15"/>
      <c r="H37" s="109"/>
      <c r="I37" s="20"/>
      <c r="J37" s="20"/>
      <c r="K37" s="15"/>
      <c r="L37" s="59"/>
      <c r="M37" s="20"/>
      <c r="N37" s="20"/>
      <c r="O37" s="15"/>
      <c r="P37" s="13"/>
      <c r="Q37" s="14"/>
      <c r="R37" s="14"/>
      <c r="S37" s="15"/>
    </row>
    <row r="38" spans="1:19" x14ac:dyDescent="0.25">
      <c r="A38" s="15"/>
      <c r="B38" s="115"/>
      <c r="C38" s="115"/>
      <c r="D38" s="115"/>
      <c r="E38" s="15"/>
      <c r="F38" s="15"/>
      <c r="G38" s="15"/>
      <c r="H38" s="60"/>
      <c r="I38" s="14"/>
      <c r="J38" s="14"/>
      <c r="K38" s="15"/>
      <c r="L38" s="109"/>
      <c r="M38" s="20"/>
      <c r="N38" s="20"/>
      <c r="O38" s="15"/>
      <c r="P38" s="18"/>
      <c r="Q38" s="18"/>
      <c r="R38" s="18"/>
      <c r="S38" s="15"/>
    </row>
    <row r="39" spans="1:19" x14ac:dyDescent="0.25">
      <c r="A39" s="15"/>
      <c r="B39" s="116"/>
      <c r="C39" s="115"/>
      <c r="D39" s="115"/>
      <c r="E39" s="15"/>
      <c r="F39" s="15"/>
      <c r="G39" s="15"/>
      <c r="H39" s="18"/>
      <c r="I39" s="19"/>
      <c r="J39" s="19"/>
      <c r="K39" s="15"/>
      <c r="L39" s="114"/>
      <c r="M39" s="12"/>
      <c r="N39" s="12"/>
      <c r="O39" s="15"/>
      <c r="P39" s="18"/>
      <c r="Q39" s="18"/>
      <c r="R39" s="18"/>
      <c r="S39" s="15"/>
    </row>
    <row r="42" spans="1:19" ht="7.5" customHeight="1" x14ac:dyDescent="0.25"/>
  </sheetData>
  <sortState ref="A17:V27">
    <sortCondition ref="V17:V27"/>
  </sortState>
  <mergeCells count="14">
    <mergeCell ref="T5:U5"/>
    <mergeCell ref="V5:V6"/>
    <mergeCell ref="B6:D6"/>
    <mergeCell ref="B16:D16"/>
    <mergeCell ref="B28:D28"/>
    <mergeCell ref="A1:R2"/>
    <mergeCell ref="A3:R3"/>
    <mergeCell ref="B5:D5"/>
    <mergeCell ref="F5:G5"/>
    <mergeCell ref="H5:I5"/>
    <mergeCell ref="J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0"/>
  <sheetViews>
    <sheetView topLeftCell="A4" zoomScale="80" zoomScaleNormal="80" workbookViewId="0">
      <selection activeCell="B23" sqref="B23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19" width="11" customWidth="1"/>
    <col min="20" max="20" width="10.85546875" customWidth="1"/>
    <col min="21" max="21" width="10.42578125" customWidth="1"/>
    <col min="22" max="22" width="11" customWidth="1"/>
  </cols>
  <sheetData>
    <row r="1" spans="1:25" ht="15" customHeight="1" x14ac:dyDescent="0.25">
      <c r="A1" s="225" t="s">
        <v>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55"/>
      <c r="T1" s="55"/>
      <c r="U1" s="55"/>
      <c r="V1" s="55"/>
      <c r="W1" s="2"/>
      <c r="X1" s="2"/>
      <c r="Y1" s="2"/>
    </row>
    <row r="2" spans="1:25" ht="47.2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55"/>
      <c r="T2" s="55"/>
      <c r="U2" s="55"/>
      <c r="V2" s="55"/>
      <c r="W2" s="2"/>
      <c r="X2" s="2"/>
      <c r="Y2" s="2"/>
    </row>
    <row r="3" spans="1:25" ht="22.5" customHeight="1" x14ac:dyDescent="0.25">
      <c r="A3" s="226" t="s">
        <v>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56"/>
      <c r="T3" s="56"/>
      <c r="U3" s="56"/>
      <c r="V3" s="56"/>
      <c r="W3" s="1"/>
      <c r="X3" s="1"/>
      <c r="Y3" s="1"/>
    </row>
    <row r="4" spans="1:25" ht="23.25" customHeight="1" thickBot="1" x14ac:dyDescent="0.3">
      <c r="A4" s="22" t="s">
        <v>46</v>
      </c>
      <c r="B4" s="22"/>
      <c r="C4" s="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</row>
    <row r="5" spans="1:25" ht="15.75" thickBot="1" x14ac:dyDescent="0.3">
      <c r="A5" s="8" t="s">
        <v>0</v>
      </c>
      <c r="B5" s="216" t="s">
        <v>1</v>
      </c>
      <c r="C5" s="217"/>
      <c r="D5" s="218"/>
      <c r="E5" s="8" t="s">
        <v>2</v>
      </c>
      <c r="F5" s="222" t="s">
        <v>10</v>
      </c>
      <c r="G5" s="224"/>
      <c r="H5" s="222" t="s">
        <v>35</v>
      </c>
      <c r="I5" s="236"/>
      <c r="J5" s="237" t="s">
        <v>34</v>
      </c>
      <c r="K5" s="224"/>
      <c r="L5" s="222" t="s">
        <v>36</v>
      </c>
      <c r="M5" s="223"/>
      <c r="N5" s="223"/>
      <c r="O5" s="224"/>
      <c r="P5" s="222" t="s">
        <v>33</v>
      </c>
      <c r="Q5" s="224"/>
      <c r="R5" s="223" t="s">
        <v>3</v>
      </c>
      <c r="S5" s="223"/>
      <c r="T5" s="222" t="s">
        <v>32</v>
      </c>
      <c r="U5" s="224"/>
      <c r="V5" s="214" t="s">
        <v>9</v>
      </c>
    </row>
    <row r="6" spans="1:25" ht="15.75" thickBot="1" x14ac:dyDescent="0.3">
      <c r="A6" s="49"/>
      <c r="B6" s="238" t="s">
        <v>93</v>
      </c>
      <c r="C6" s="239"/>
      <c r="D6" s="240"/>
      <c r="E6" s="49"/>
      <c r="F6" s="101" t="s">
        <v>11</v>
      </c>
      <c r="G6" s="102" t="s">
        <v>4</v>
      </c>
      <c r="H6" s="101" t="s">
        <v>12</v>
      </c>
      <c r="I6" s="103" t="s">
        <v>4</v>
      </c>
      <c r="J6" s="103" t="s">
        <v>28</v>
      </c>
      <c r="K6" s="102" t="s">
        <v>4</v>
      </c>
      <c r="L6" s="101" t="s">
        <v>13</v>
      </c>
      <c r="M6" s="103" t="s">
        <v>4</v>
      </c>
      <c r="N6" s="103" t="s">
        <v>14</v>
      </c>
      <c r="O6" s="102" t="s">
        <v>4</v>
      </c>
      <c r="P6" s="101" t="s">
        <v>29</v>
      </c>
      <c r="Q6" s="102" t="s">
        <v>4</v>
      </c>
      <c r="R6" s="104" t="s">
        <v>5</v>
      </c>
      <c r="S6" s="105" t="s">
        <v>4</v>
      </c>
      <c r="T6" s="106" t="s">
        <v>37</v>
      </c>
      <c r="U6" s="102" t="s">
        <v>4</v>
      </c>
      <c r="V6" s="243"/>
    </row>
    <row r="7" spans="1:25" ht="15.75" thickBot="1" x14ac:dyDescent="0.3">
      <c r="A7" s="128">
        <v>1</v>
      </c>
      <c r="B7" s="279" t="s">
        <v>68</v>
      </c>
      <c r="C7" s="280"/>
      <c r="D7" s="281"/>
      <c r="E7" s="146">
        <v>2007</v>
      </c>
      <c r="F7" s="43">
        <v>39</v>
      </c>
      <c r="G7" s="145">
        <v>1</v>
      </c>
      <c r="H7" s="50">
        <v>5.54</v>
      </c>
      <c r="I7" s="51">
        <v>1</v>
      </c>
      <c r="J7" s="43">
        <v>13</v>
      </c>
      <c r="K7" s="23">
        <v>8</v>
      </c>
      <c r="L7" s="50">
        <v>155</v>
      </c>
      <c r="M7" s="44">
        <v>3</v>
      </c>
      <c r="N7" s="44">
        <v>503</v>
      </c>
      <c r="O7" s="51">
        <v>2</v>
      </c>
      <c r="P7" s="43">
        <v>24</v>
      </c>
      <c r="Q7" s="23">
        <v>1</v>
      </c>
      <c r="R7" s="50">
        <v>10</v>
      </c>
      <c r="S7" s="51">
        <v>6</v>
      </c>
      <c r="T7" s="43">
        <v>1.22</v>
      </c>
      <c r="U7" s="23">
        <v>4</v>
      </c>
      <c r="V7" s="72">
        <f t="shared" ref="V7:V21" si="0">G7+I7+K7+M7+O7+Q7+S7+U7</f>
        <v>26</v>
      </c>
    </row>
    <row r="8" spans="1:25" ht="15.75" thickBot="1" x14ac:dyDescent="0.3">
      <c r="A8" s="91">
        <v>2</v>
      </c>
      <c r="B8" s="125" t="s">
        <v>63</v>
      </c>
      <c r="C8" s="119"/>
      <c r="D8" s="163"/>
      <c r="E8" s="92">
        <v>2007</v>
      </c>
      <c r="F8" s="29">
        <v>27</v>
      </c>
      <c r="G8" s="88">
        <v>7</v>
      </c>
      <c r="H8" s="27">
        <v>5.78</v>
      </c>
      <c r="I8" s="17">
        <v>5</v>
      </c>
      <c r="J8" s="29">
        <v>12.22</v>
      </c>
      <c r="K8" s="24">
        <v>2</v>
      </c>
      <c r="L8" s="27">
        <v>158</v>
      </c>
      <c r="M8" s="10">
        <v>2</v>
      </c>
      <c r="N8" s="10">
        <v>483</v>
      </c>
      <c r="O8" s="17">
        <v>4</v>
      </c>
      <c r="P8" s="29">
        <v>23</v>
      </c>
      <c r="Q8" s="24">
        <v>2</v>
      </c>
      <c r="R8" s="27">
        <v>13</v>
      </c>
      <c r="S8" s="17">
        <v>3</v>
      </c>
      <c r="T8" s="29">
        <v>1.21</v>
      </c>
      <c r="U8" s="24">
        <v>2</v>
      </c>
      <c r="V8" s="72">
        <f t="shared" si="0"/>
        <v>27</v>
      </c>
    </row>
    <row r="9" spans="1:25" ht="15.75" thickBot="1" x14ac:dyDescent="0.3">
      <c r="A9" s="91">
        <v>3</v>
      </c>
      <c r="B9" s="143" t="s">
        <v>23</v>
      </c>
      <c r="C9" s="100"/>
      <c r="D9" s="127"/>
      <c r="E9" s="92">
        <v>2007</v>
      </c>
      <c r="F9" s="29">
        <v>35</v>
      </c>
      <c r="G9" s="88">
        <v>2</v>
      </c>
      <c r="H9" s="27">
        <v>5.94</v>
      </c>
      <c r="I9" s="17">
        <v>8</v>
      </c>
      <c r="J9" s="29">
        <v>12.47</v>
      </c>
      <c r="K9" s="24">
        <v>4</v>
      </c>
      <c r="L9" s="27">
        <v>144</v>
      </c>
      <c r="M9" s="10">
        <v>7</v>
      </c>
      <c r="N9" s="10">
        <v>489</v>
      </c>
      <c r="O9" s="17">
        <v>3</v>
      </c>
      <c r="P9" s="29">
        <v>20</v>
      </c>
      <c r="Q9" s="24">
        <v>7</v>
      </c>
      <c r="R9" s="27">
        <v>10</v>
      </c>
      <c r="S9" s="17">
        <v>6</v>
      </c>
      <c r="T9" s="29">
        <v>1.2</v>
      </c>
      <c r="U9" s="24">
        <v>1</v>
      </c>
      <c r="V9" s="72">
        <f t="shared" si="0"/>
        <v>38</v>
      </c>
    </row>
    <row r="10" spans="1:25" ht="15.75" thickBot="1" x14ac:dyDescent="0.3">
      <c r="A10" s="91">
        <v>3</v>
      </c>
      <c r="B10" s="143" t="s">
        <v>22</v>
      </c>
      <c r="C10" s="100"/>
      <c r="D10" s="246"/>
      <c r="E10" s="92">
        <v>2008</v>
      </c>
      <c r="F10" s="29">
        <v>29</v>
      </c>
      <c r="G10" s="88">
        <v>5</v>
      </c>
      <c r="H10" s="27">
        <v>5.56</v>
      </c>
      <c r="I10" s="17">
        <v>2</v>
      </c>
      <c r="J10" s="29">
        <v>12.19</v>
      </c>
      <c r="K10" s="24">
        <v>1</v>
      </c>
      <c r="L10" s="27">
        <v>144</v>
      </c>
      <c r="M10" s="10">
        <v>7</v>
      </c>
      <c r="N10" s="10">
        <v>457</v>
      </c>
      <c r="O10" s="17">
        <v>6</v>
      </c>
      <c r="P10" s="29">
        <v>21</v>
      </c>
      <c r="Q10" s="24">
        <v>5</v>
      </c>
      <c r="R10" s="27">
        <v>10</v>
      </c>
      <c r="S10" s="17">
        <v>6</v>
      </c>
      <c r="T10" s="29">
        <v>1.23</v>
      </c>
      <c r="U10" s="24">
        <v>6</v>
      </c>
      <c r="V10" s="72">
        <f t="shared" si="0"/>
        <v>38</v>
      </c>
    </row>
    <row r="11" spans="1:25" ht="15.75" thickBot="1" x14ac:dyDescent="0.3">
      <c r="A11" s="91">
        <v>5</v>
      </c>
      <c r="B11" s="125" t="s">
        <v>69</v>
      </c>
      <c r="C11" s="119"/>
      <c r="D11" s="163"/>
      <c r="E11" s="92">
        <v>2007</v>
      </c>
      <c r="F11" s="29">
        <v>32</v>
      </c>
      <c r="G11" s="88">
        <v>3</v>
      </c>
      <c r="H11" s="27">
        <v>6.16</v>
      </c>
      <c r="I11" s="17">
        <v>11</v>
      </c>
      <c r="J11" s="29">
        <v>12.68</v>
      </c>
      <c r="K11" s="24">
        <v>6</v>
      </c>
      <c r="L11" s="27">
        <v>146</v>
      </c>
      <c r="M11" s="10">
        <v>5</v>
      </c>
      <c r="N11" s="10">
        <v>430</v>
      </c>
      <c r="O11" s="17">
        <v>10</v>
      </c>
      <c r="P11" s="29">
        <v>23</v>
      </c>
      <c r="Q11" s="24">
        <v>2</v>
      </c>
      <c r="R11" s="27">
        <v>17</v>
      </c>
      <c r="S11" s="17">
        <v>1</v>
      </c>
      <c r="T11" s="29">
        <v>1.21</v>
      </c>
      <c r="U11" s="24">
        <v>2</v>
      </c>
      <c r="V11" s="72">
        <f t="shared" si="0"/>
        <v>40</v>
      </c>
    </row>
    <row r="12" spans="1:25" ht="15.75" thickBot="1" x14ac:dyDescent="0.3">
      <c r="A12" s="91">
        <v>6</v>
      </c>
      <c r="B12" s="125" t="s">
        <v>48</v>
      </c>
      <c r="C12" s="119"/>
      <c r="D12" s="163"/>
      <c r="E12" s="92">
        <v>2008</v>
      </c>
      <c r="F12" s="29">
        <v>30</v>
      </c>
      <c r="G12" s="88">
        <v>4</v>
      </c>
      <c r="H12" s="27">
        <v>5.66</v>
      </c>
      <c r="I12" s="17">
        <v>3</v>
      </c>
      <c r="J12" s="29">
        <v>13</v>
      </c>
      <c r="K12" s="24">
        <v>8</v>
      </c>
      <c r="L12" s="27">
        <v>142</v>
      </c>
      <c r="M12" s="10">
        <v>9</v>
      </c>
      <c r="N12" s="10">
        <v>450</v>
      </c>
      <c r="O12" s="17">
        <v>7</v>
      </c>
      <c r="P12" s="29">
        <v>21</v>
      </c>
      <c r="Q12" s="24">
        <v>5</v>
      </c>
      <c r="R12" s="27">
        <v>8</v>
      </c>
      <c r="S12" s="17">
        <v>10</v>
      </c>
      <c r="T12" s="29">
        <v>1.22</v>
      </c>
      <c r="U12" s="24">
        <v>4</v>
      </c>
      <c r="V12" s="72">
        <f t="shared" si="0"/>
        <v>50</v>
      </c>
    </row>
    <row r="13" spans="1:25" ht="15.75" thickBot="1" x14ac:dyDescent="0.3">
      <c r="A13" s="91">
        <v>7</v>
      </c>
      <c r="B13" s="143" t="s">
        <v>20</v>
      </c>
      <c r="C13" s="100"/>
      <c r="D13" s="127"/>
      <c r="E13" s="92">
        <v>2007</v>
      </c>
      <c r="F13" s="29">
        <v>27</v>
      </c>
      <c r="G13" s="88">
        <v>7</v>
      </c>
      <c r="H13" s="27">
        <v>5.69</v>
      </c>
      <c r="I13" s="17">
        <v>4</v>
      </c>
      <c r="J13" s="29">
        <v>13.75</v>
      </c>
      <c r="K13" s="24">
        <v>13</v>
      </c>
      <c r="L13" s="27">
        <v>147</v>
      </c>
      <c r="M13" s="10">
        <v>4</v>
      </c>
      <c r="N13" s="10">
        <v>474</v>
      </c>
      <c r="O13" s="17">
        <v>5</v>
      </c>
      <c r="P13" s="29">
        <v>20</v>
      </c>
      <c r="Q13" s="24">
        <v>7</v>
      </c>
      <c r="R13" s="27">
        <v>10</v>
      </c>
      <c r="S13" s="17">
        <v>6</v>
      </c>
      <c r="T13" s="29">
        <v>1.23</v>
      </c>
      <c r="U13" s="24">
        <v>6</v>
      </c>
      <c r="V13" s="72">
        <f t="shared" si="0"/>
        <v>52</v>
      </c>
    </row>
    <row r="14" spans="1:25" ht="15.75" thickBot="1" x14ac:dyDescent="0.3">
      <c r="A14" s="91">
        <v>8</v>
      </c>
      <c r="B14" s="250" t="s">
        <v>70</v>
      </c>
      <c r="C14" s="100"/>
      <c r="D14" s="127"/>
      <c r="E14" s="92">
        <v>2007</v>
      </c>
      <c r="F14" s="29">
        <v>28</v>
      </c>
      <c r="G14" s="88">
        <v>6</v>
      </c>
      <c r="H14" s="27">
        <v>8.25</v>
      </c>
      <c r="I14" s="17">
        <v>15</v>
      </c>
      <c r="J14" s="29">
        <v>12.46</v>
      </c>
      <c r="K14" s="24">
        <v>3</v>
      </c>
      <c r="L14" s="27">
        <v>165</v>
      </c>
      <c r="M14" s="10">
        <v>1</v>
      </c>
      <c r="N14" s="10">
        <v>520</v>
      </c>
      <c r="O14" s="17">
        <v>1</v>
      </c>
      <c r="P14" s="29">
        <v>19</v>
      </c>
      <c r="Q14" s="24">
        <v>9</v>
      </c>
      <c r="R14" s="27">
        <v>6</v>
      </c>
      <c r="S14" s="17">
        <v>11</v>
      </c>
      <c r="T14" s="29">
        <v>1.36</v>
      </c>
      <c r="U14" s="24">
        <v>12</v>
      </c>
      <c r="V14" s="72">
        <f t="shared" si="0"/>
        <v>58</v>
      </c>
    </row>
    <row r="15" spans="1:25" ht="15.75" thickBot="1" x14ac:dyDescent="0.3">
      <c r="A15" s="91">
        <v>9</v>
      </c>
      <c r="B15" s="250" t="s">
        <v>71</v>
      </c>
      <c r="C15" s="100"/>
      <c r="D15" s="127"/>
      <c r="E15" s="92">
        <v>2007</v>
      </c>
      <c r="F15" s="29">
        <v>27</v>
      </c>
      <c r="G15" s="88">
        <v>7</v>
      </c>
      <c r="H15" s="27">
        <v>5.91</v>
      </c>
      <c r="I15" s="17">
        <v>7</v>
      </c>
      <c r="J15" s="29">
        <v>12.85</v>
      </c>
      <c r="K15" s="24">
        <v>7</v>
      </c>
      <c r="L15" s="27">
        <v>135</v>
      </c>
      <c r="M15" s="10">
        <v>12</v>
      </c>
      <c r="N15" s="10">
        <v>432</v>
      </c>
      <c r="O15" s="17">
        <v>9</v>
      </c>
      <c r="P15" s="29">
        <v>19</v>
      </c>
      <c r="Q15" s="24">
        <v>9</v>
      </c>
      <c r="R15" s="27">
        <v>13</v>
      </c>
      <c r="S15" s="17">
        <v>3</v>
      </c>
      <c r="T15" s="29">
        <v>1.28</v>
      </c>
      <c r="U15" s="24">
        <v>8</v>
      </c>
      <c r="V15" s="72">
        <f t="shared" si="0"/>
        <v>62</v>
      </c>
    </row>
    <row r="16" spans="1:25" ht="15.75" thickBot="1" x14ac:dyDescent="0.3">
      <c r="A16" s="91">
        <v>10</v>
      </c>
      <c r="B16" s="250" t="s">
        <v>72</v>
      </c>
      <c r="C16" s="100"/>
      <c r="D16" s="127"/>
      <c r="E16" s="92">
        <v>2007</v>
      </c>
      <c r="F16" s="29">
        <v>19</v>
      </c>
      <c r="G16" s="88">
        <v>13</v>
      </c>
      <c r="H16" s="27">
        <v>5.79</v>
      </c>
      <c r="I16" s="17">
        <v>6</v>
      </c>
      <c r="J16" s="29">
        <v>13.03</v>
      </c>
      <c r="K16" s="24">
        <v>10</v>
      </c>
      <c r="L16" s="27">
        <v>146</v>
      </c>
      <c r="M16" s="10">
        <v>5</v>
      </c>
      <c r="N16" s="10">
        <v>434</v>
      </c>
      <c r="O16" s="17">
        <v>8</v>
      </c>
      <c r="P16" s="29">
        <v>18</v>
      </c>
      <c r="Q16" s="24">
        <v>11</v>
      </c>
      <c r="R16" s="27">
        <v>14</v>
      </c>
      <c r="S16" s="17">
        <v>2</v>
      </c>
      <c r="T16" s="29">
        <v>1.28</v>
      </c>
      <c r="U16" s="24">
        <v>8</v>
      </c>
      <c r="V16" s="72">
        <f t="shared" si="0"/>
        <v>63</v>
      </c>
    </row>
    <row r="17" spans="1:22" ht="15.75" thickBot="1" x14ac:dyDescent="0.3">
      <c r="A17" s="91">
        <v>11</v>
      </c>
      <c r="B17" s="250" t="s">
        <v>73</v>
      </c>
      <c r="C17" s="100"/>
      <c r="D17" s="127"/>
      <c r="E17" s="92">
        <v>2007</v>
      </c>
      <c r="F17" s="29">
        <v>19</v>
      </c>
      <c r="G17" s="88">
        <v>13</v>
      </c>
      <c r="H17" s="27">
        <v>6.12</v>
      </c>
      <c r="I17" s="17">
        <v>10</v>
      </c>
      <c r="J17" s="29">
        <v>12.47</v>
      </c>
      <c r="K17" s="24">
        <v>4</v>
      </c>
      <c r="L17" s="27">
        <v>137</v>
      </c>
      <c r="M17" s="10">
        <v>11</v>
      </c>
      <c r="N17" s="10">
        <v>390</v>
      </c>
      <c r="O17" s="17">
        <v>12</v>
      </c>
      <c r="P17" s="29">
        <v>23</v>
      </c>
      <c r="Q17" s="24">
        <v>2</v>
      </c>
      <c r="R17" s="27">
        <v>1</v>
      </c>
      <c r="S17" s="17">
        <v>14</v>
      </c>
      <c r="T17" s="29">
        <v>1.4</v>
      </c>
      <c r="U17" s="24">
        <v>13</v>
      </c>
      <c r="V17" s="72">
        <f t="shared" si="0"/>
        <v>79</v>
      </c>
    </row>
    <row r="18" spans="1:22" ht="15.75" thickBot="1" x14ac:dyDescent="0.3">
      <c r="A18" s="91">
        <v>12</v>
      </c>
      <c r="B18" s="251" t="s">
        <v>74</v>
      </c>
      <c r="C18" s="78"/>
      <c r="D18" s="247"/>
      <c r="E18" s="92">
        <v>2008</v>
      </c>
      <c r="F18" s="29">
        <v>23</v>
      </c>
      <c r="G18" s="88">
        <v>12</v>
      </c>
      <c r="H18" s="27">
        <v>6.87</v>
      </c>
      <c r="I18" s="17">
        <v>13</v>
      </c>
      <c r="J18" s="29">
        <v>13.59</v>
      </c>
      <c r="K18" s="24">
        <v>11</v>
      </c>
      <c r="L18" s="27">
        <v>138</v>
      </c>
      <c r="M18" s="10">
        <v>10</v>
      </c>
      <c r="N18" s="10">
        <v>430</v>
      </c>
      <c r="O18" s="17">
        <v>10</v>
      </c>
      <c r="P18" s="29">
        <v>16</v>
      </c>
      <c r="Q18" s="24">
        <v>14</v>
      </c>
      <c r="R18" s="27">
        <v>3</v>
      </c>
      <c r="S18" s="17">
        <v>12</v>
      </c>
      <c r="T18" s="29">
        <v>1.34</v>
      </c>
      <c r="U18" s="24">
        <v>11</v>
      </c>
      <c r="V18" s="72">
        <f t="shared" si="0"/>
        <v>93</v>
      </c>
    </row>
    <row r="19" spans="1:22" ht="15.75" thickBot="1" x14ac:dyDescent="0.3">
      <c r="A19" s="91">
        <v>13</v>
      </c>
      <c r="B19" s="125" t="s">
        <v>75</v>
      </c>
      <c r="C19" s="119"/>
      <c r="D19" s="163"/>
      <c r="E19" s="92">
        <v>2008</v>
      </c>
      <c r="F19" s="29">
        <v>27</v>
      </c>
      <c r="G19" s="88">
        <v>7</v>
      </c>
      <c r="H19" s="27">
        <v>7.06</v>
      </c>
      <c r="I19" s="17">
        <v>14</v>
      </c>
      <c r="J19" s="29">
        <v>15.56</v>
      </c>
      <c r="K19" s="24">
        <v>15</v>
      </c>
      <c r="L19" s="27">
        <v>106</v>
      </c>
      <c r="M19" s="10">
        <v>15</v>
      </c>
      <c r="N19" s="10">
        <v>359</v>
      </c>
      <c r="O19" s="17">
        <v>15</v>
      </c>
      <c r="P19" s="29">
        <v>15</v>
      </c>
      <c r="Q19" s="24">
        <v>15</v>
      </c>
      <c r="R19" s="27">
        <v>13</v>
      </c>
      <c r="S19" s="17">
        <v>3</v>
      </c>
      <c r="T19" s="29">
        <v>1.49</v>
      </c>
      <c r="U19" s="24">
        <v>15</v>
      </c>
      <c r="V19" s="72">
        <f t="shared" si="0"/>
        <v>99</v>
      </c>
    </row>
    <row r="20" spans="1:22" ht="15.75" thickBot="1" x14ac:dyDescent="0.3">
      <c r="A20" s="129">
        <v>14</v>
      </c>
      <c r="B20" s="252" t="s">
        <v>76</v>
      </c>
      <c r="C20" s="248"/>
      <c r="D20" s="249"/>
      <c r="E20" s="89">
        <v>2007</v>
      </c>
      <c r="F20" s="69">
        <v>17</v>
      </c>
      <c r="G20" s="90">
        <v>15</v>
      </c>
      <c r="H20" s="54">
        <v>5.94</v>
      </c>
      <c r="I20" s="68">
        <v>8</v>
      </c>
      <c r="J20" s="69">
        <v>13.66</v>
      </c>
      <c r="K20" s="61">
        <v>12</v>
      </c>
      <c r="L20" s="54">
        <v>111</v>
      </c>
      <c r="M20" s="70">
        <v>14</v>
      </c>
      <c r="N20" s="70">
        <v>363</v>
      </c>
      <c r="O20" s="68">
        <v>14</v>
      </c>
      <c r="P20" s="69">
        <v>17</v>
      </c>
      <c r="Q20" s="61">
        <v>12</v>
      </c>
      <c r="R20" s="54">
        <v>0</v>
      </c>
      <c r="S20" s="68">
        <v>15</v>
      </c>
      <c r="T20" s="69">
        <v>1.32</v>
      </c>
      <c r="U20" s="61">
        <v>10</v>
      </c>
      <c r="V20" s="72">
        <f t="shared" si="0"/>
        <v>100</v>
      </c>
    </row>
    <row r="21" spans="1:22" ht="15.75" thickBot="1" x14ac:dyDescent="0.3">
      <c r="A21" s="87">
        <v>14</v>
      </c>
      <c r="B21" s="282" t="s">
        <v>77</v>
      </c>
      <c r="C21" s="283"/>
      <c r="D21" s="284"/>
      <c r="E21" s="93">
        <v>2008</v>
      </c>
      <c r="F21" s="30">
        <v>25</v>
      </c>
      <c r="G21" s="40">
        <v>11</v>
      </c>
      <c r="H21" s="28">
        <v>6.58</v>
      </c>
      <c r="I21" s="39">
        <v>12</v>
      </c>
      <c r="J21" s="30">
        <v>14.25</v>
      </c>
      <c r="K21" s="26">
        <v>14</v>
      </c>
      <c r="L21" s="28">
        <v>113</v>
      </c>
      <c r="M21" s="25">
        <v>13</v>
      </c>
      <c r="N21" s="25">
        <v>390</v>
      </c>
      <c r="O21" s="39">
        <v>12</v>
      </c>
      <c r="P21" s="30">
        <v>17</v>
      </c>
      <c r="Q21" s="26">
        <v>12</v>
      </c>
      <c r="R21" s="28">
        <v>3</v>
      </c>
      <c r="S21" s="39">
        <v>12</v>
      </c>
      <c r="T21" s="30">
        <v>1.48</v>
      </c>
      <c r="U21" s="26">
        <v>14</v>
      </c>
      <c r="V21" s="72">
        <f t="shared" si="0"/>
        <v>100</v>
      </c>
    </row>
    <row r="22" spans="1:22" ht="15.75" thickBot="1" x14ac:dyDescent="0.3">
      <c r="A22" s="152"/>
      <c r="B22" s="230" t="s">
        <v>93</v>
      </c>
      <c r="C22" s="231"/>
      <c r="D22" s="232"/>
      <c r="E22" s="153"/>
      <c r="F22" s="65"/>
      <c r="G22" s="66"/>
      <c r="H22" s="67"/>
      <c r="I22" s="74"/>
      <c r="J22" s="65"/>
      <c r="K22" s="66"/>
      <c r="L22" s="67"/>
      <c r="M22" s="107"/>
      <c r="N22" s="107"/>
      <c r="O22" s="74"/>
      <c r="P22" s="65"/>
      <c r="Q22" s="66"/>
      <c r="R22" s="67"/>
      <c r="S22" s="74"/>
      <c r="T22" s="65"/>
      <c r="U22" s="66"/>
      <c r="V22" s="72"/>
    </row>
    <row r="23" spans="1:22" ht="15.75" thickBot="1" x14ac:dyDescent="0.3">
      <c r="A23" s="149">
        <v>1</v>
      </c>
      <c r="B23" s="253" t="s">
        <v>78</v>
      </c>
      <c r="C23" s="185"/>
      <c r="D23" s="186"/>
      <c r="E23" s="257">
        <v>2007</v>
      </c>
      <c r="F23" s="46">
        <v>31</v>
      </c>
      <c r="G23" s="178">
        <v>9</v>
      </c>
      <c r="H23" s="41">
        <v>5.32</v>
      </c>
      <c r="I23" s="38">
        <v>2</v>
      </c>
      <c r="J23" s="46">
        <v>11.62</v>
      </c>
      <c r="K23" s="47">
        <v>1</v>
      </c>
      <c r="L23" s="41">
        <v>172</v>
      </c>
      <c r="M23" s="53">
        <v>1</v>
      </c>
      <c r="N23" s="179">
        <v>564</v>
      </c>
      <c r="O23" s="180">
        <v>1</v>
      </c>
      <c r="P23" s="46">
        <v>23</v>
      </c>
      <c r="Q23" s="47">
        <v>3</v>
      </c>
      <c r="R23" s="41">
        <v>0</v>
      </c>
      <c r="S23" s="38">
        <v>15</v>
      </c>
      <c r="T23" s="46">
        <v>1.1599999999999999</v>
      </c>
      <c r="U23" s="47">
        <v>1</v>
      </c>
      <c r="V23" s="73">
        <f t="shared" ref="V23:V40" si="1">G23+I23+K23+M23+O23+Q23+S23+U23</f>
        <v>33</v>
      </c>
    </row>
    <row r="24" spans="1:22" ht="15.75" thickBot="1" x14ac:dyDescent="0.3">
      <c r="A24" s="34">
        <v>2</v>
      </c>
      <c r="B24" s="141" t="s">
        <v>21</v>
      </c>
      <c r="C24" s="139"/>
      <c r="D24" s="156"/>
      <c r="E24" s="258">
        <v>2007</v>
      </c>
      <c r="F24" s="29">
        <v>28</v>
      </c>
      <c r="G24" s="88">
        <v>11</v>
      </c>
      <c r="H24" s="27">
        <v>5.28</v>
      </c>
      <c r="I24" s="17">
        <v>1</v>
      </c>
      <c r="J24" s="29">
        <v>11.84</v>
      </c>
      <c r="K24" s="24">
        <v>2</v>
      </c>
      <c r="L24" s="27">
        <v>150</v>
      </c>
      <c r="M24" s="10">
        <v>4</v>
      </c>
      <c r="N24" s="16">
        <v>492</v>
      </c>
      <c r="O24" s="138">
        <v>4</v>
      </c>
      <c r="P24" s="29">
        <v>23</v>
      </c>
      <c r="Q24" s="24">
        <v>3</v>
      </c>
      <c r="R24" s="27">
        <v>2</v>
      </c>
      <c r="S24" s="17">
        <v>13</v>
      </c>
      <c r="T24" s="29">
        <v>1.19</v>
      </c>
      <c r="U24" s="24">
        <v>2</v>
      </c>
      <c r="V24" s="72">
        <f t="shared" si="1"/>
        <v>40</v>
      </c>
    </row>
    <row r="25" spans="1:22" ht="15.75" thickBot="1" x14ac:dyDescent="0.3">
      <c r="A25" s="34">
        <v>3</v>
      </c>
      <c r="B25" s="254" t="s">
        <v>79</v>
      </c>
      <c r="C25" s="95"/>
      <c r="D25" s="126"/>
      <c r="E25" s="258">
        <v>2007</v>
      </c>
      <c r="F25" s="29">
        <v>35</v>
      </c>
      <c r="G25" s="24">
        <v>6</v>
      </c>
      <c r="H25" s="27">
        <v>5.72</v>
      </c>
      <c r="I25" s="17">
        <v>4</v>
      </c>
      <c r="J25" s="29">
        <v>13.28</v>
      </c>
      <c r="K25" s="24">
        <v>13</v>
      </c>
      <c r="L25" s="27">
        <v>157</v>
      </c>
      <c r="M25" s="10">
        <v>2</v>
      </c>
      <c r="N25" s="10">
        <v>504</v>
      </c>
      <c r="O25" s="17">
        <v>2</v>
      </c>
      <c r="P25" s="29">
        <v>21</v>
      </c>
      <c r="Q25" s="24">
        <v>6</v>
      </c>
      <c r="R25" s="27">
        <v>9</v>
      </c>
      <c r="S25" s="17">
        <v>5</v>
      </c>
      <c r="T25" s="29">
        <v>1.21</v>
      </c>
      <c r="U25" s="24">
        <v>3</v>
      </c>
      <c r="V25" s="72">
        <f t="shared" si="1"/>
        <v>41</v>
      </c>
    </row>
    <row r="26" spans="1:22" ht="15.75" thickBot="1" x14ac:dyDescent="0.3">
      <c r="A26" s="34">
        <v>4</v>
      </c>
      <c r="B26" s="254" t="s">
        <v>80</v>
      </c>
      <c r="C26" s="95"/>
      <c r="D26" s="81"/>
      <c r="E26" s="258">
        <v>2008</v>
      </c>
      <c r="F26" s="29">
        <v>39</v>
      </c>
      <c r="G26" s="88">
        <v>2</v>
      </c>
      <c r="H26" s="27">
        <v>5.78</v>
      </c>
      <c r="I26" s="17">
        <v>8</v>
      </c>
      <c r="J26" s="29">
        <v>12.12</v>
      </c>
      <c r="K26" s="24">
        <v>4</v>
      </c>
      <c r="L26" s="27">
        <v>141</v>
      </c>
      <c r="M26" s="10">
        <v>8</v>
      </c>
      <c r="N26" s="16">
        <v>454</v>
      </c>
      <c r="O26" s="138">
        <v>7</v>
      </c>
      <c r="P26" s="29">
        <v>20</v>
      </c>
      <c r="Q26" s="24">
        <v>8</v>
      </c>
      <c r="R26" s="27">
        <v>4</v>
      </c>
      <c r="S26" s="17">
        <v>8</v>
      </c>
      <c r="T26" s="29">
        <v>1.23</v>
      </c>
      <c r="U26" s="24">
        <v>4</v>
      </c>
      <c r="V26" s="72">
        <f t="shared" si="1"/>
        <v>49</v>
      </c>
    </row>
    <row r="27" spans="1:22" ht="15.75" thickBot="1" x14ac:dyDescent="0.3">
      <c r="A27" s="34">
        <v>4</v>
      </c>
      <c r="B27" s="164" t="s">
        <v>81</v>
      </c>
      <c r="C27" s="162"/>
      <c r="D27" s="81"/>
      <c r="E27" s="258">
        <v>2008</v>
      </c>
      <c r="F27" s="29">
        <v>37</v>
      </c>
      <c r="G27" s="88">
        <v>4</v>
      </c>
      <c r="H27" s="27">
        <v>5.94</v>
      </c>
      <c r="I27" s="17">
        <v>10</v>
      </c>
      <c r="J27" s="29">
        <v>12.09</v>
      </c>
      <c r="K27" s="24">
        <v>3</v>
      </c>
      <c r="L27" s="27">
        <v>151</v>
      </c>
      <c r="M27" s="10">
        <v>3</v>
      </c>
      <c r="N27" s="16">
        <v>498</v>
      </c>
      <c r="O27" s="138">
        <v>3</v>
      </c>
      <c r="P27" s="29">
        <v>20</v>
      </c>
      <c r="Q27" s="24">
        <v>8</v>
      </c>
      <c r="R27" s="27">
        <v>18</v>
      </c>
      <c r="S27" s="17">
        <v>1</v>
      </c>
      <c r="T27" s="245" t="s">
        <v>66</v>
      </c>
      <c r="U27" s="24">
        <v>17</v>
      </c>
      <c r="V27" s="72">
        <f t="shared" si="1"/>
        <v>49</v>
      </c>
    </row>
    <row r="28" spans="1:22" ht="15.75" thickBot="1" x14ac:dyDescent="0.3">
      <c r="A28" s="34">
        <v>6</v>
      </c>
      <c r="B28" s="254" t="s">
        <v>82</v>
      </c>
      <c r="C28" s="95"/>
      <c r="D28" s="83"/>
      <c r="E28" s="259">
        <v>2008</v>
      </c>
      <c r="F28" s="29">
        <v>42</v>
      </c>
      <c r="G28" s="24">
        <v>1</v>
      </c>
      <c r="H28" s="27">
        <v>5.75</v>
      </c>
      <c r="I28" s="17">
        <v>5</v>
      </c>
      <c r="J28" s="29">
        <v>12.54</v>
      </c>
      <c r="K28" s="24">
        <v>5</v>
      </c>
      <c r="L28" s="27">
        <v>146</v>
      </c>
      <c r="M28" s="10">
        <v>6</v>
      </c>
      <c r="N28" s="10">
        <v>458</v>
      </c>
      <c r="O28" s="17">
        <v>6</v>
      </c>
      <c r="P28" s="29">
        <v>16</v>
      </c>
      <c r="Q28" s="24">
        <v>15</v>
      </c>
      <c r="R28" s="27">
        <v>6</v>
      </c>
      <c r="S28" s="17">
        <v>6</v>
      </c>
      <c r="T28" s="29">
        <v>1.28</v>
      </c>
      <c r="U28" s="24">
        <v>8</v>
      </c>
      <c r="V28" s="72">
        <f t="shared" si="1"/>
        <v>52</v>
      </c>
    </row>
    <row r="29" spans="1:22" ht="15.75" thickBot="1" x14ac:dyDescent="0.3">
      <c r="A29" s="34">
        <v>7</v>
      </c>
      <c r="B29" s="255" t="s">
        <v>83</v>
      </c>
      <c r="C29" s="139"/>
      <c r="D29" s="156"/>
      <c r="E29" s="258">
        <v>2007</v>
      </c>
      <c r="F29" s="29">
        <v>32</v>
      </c>
      <c r="G29" s="88">
        <v>7</v>
      </c>
      <c r="H29" s="27">
        <v>5.66</v>
      </c>
      <c r="I29" s="17">
        <v>3</v>
      </c>
      <c r="J29" s="29">
        <v>12.75</v>
      </c>
      <c r="K29" s="24">
        <v>8</v>
      </c>
      <c r="L29" s="27">
        <v>146</v>
      </c>
      <c r="M29" s="10">
        <v>6</v>
      </c>
      <c r="N29" s="16">
        <v>460</v>
      </c>
      <c r="O29" s="138">
        <v>5</v>
      </c>
      <c r="P29" s="29">
        <v>18</v>
      </c>
      <c r="Q29" s="24">
        <v>12</v>
      </c>
      <c r="R29" s="27">
        <v>4</v>
      </c>
      <c r="S29" s="17">
        <v>8</v>
      </c>
      <c r="T29" s="29">
        <v>1.25</v>
      </c>
      <c r="U29" s="24">
        <v>5</v>
      </c>
      <c r="V29" s="72">
        <f t="shared" si="1"/>
        <v>54</v>
      </c>
    </row>
    <row r="30" spans="1:22" ht="15.75" thickBot="1" x14ac:dyDescent="0.3">
      <c r="A30" s="34">
        <v>7</v>
      </c>
      <c r="B30" s="254" t="s">
        <v>84</v>
      </c>
      <c r="C30" s="95"/>
      <c r="D30" s="81"/>
      <c r="E30" s="258">
        <v>2008</v>
      </c>
      <c r="F30" s="29">
        <v>37</v>
      </c>
      <c r="G30" s="88">
        <v>4</v>
      </c>
      <c r="H30" s="27">
        <v>5.75</v>
      </c>
      <c r="I30" s="17">
        <v>5</v>
      </c>
      <c r="J30" s="29">
        <v>13.22</v>
      </c>
      <c r="K30" s="24">
        <v>11</v>
      </c>
      <c r="L30" s="27">
        <v>137</v>
      </c>
      <c r="M30" s="10">
        <v>10</v>
      </c>
      <c r="N30" s="16">
        <v>417</v>
      </c>
      <c r="O30" s="138">
        <v>11</v>
      </c>
      <c r="P30" s="29">
        <v>25</v>
      </c>
      <c r="Q30" s="24">
        <v>1</v>
      </c>
      <c r="R30" s="27">
        <v>11</v>
      </c>
      <c r="S30" s="17">
        <v>2</v>
      </c>
      <c r="T30" s="29">
        <v>1.36</v>
      </c>
      <c r="U30" s="24">
        <v>10</v>
      </c>
      <c r="V30" s="72">
        <f t="shared" si="1"/>
        <v>54</v>
      </c>
    </row>
    <row r="31" spans="1:22" ht="15.75" thickBot="1" x14ac:dyDescent="0.3">
      <c r="A31" s="34">
        <v>9</v>
      </c>
      <c r="B31" s="251" t="s">
        <v>85</v>
      </c>
      <c r="C31" s="97"/>
      <c r="D31" s="127"/>
      <c r="E31" s="258">
        <v>2008</v>
      </c>
      <c r="F31" s="29">
        <v>32</v>
      </c>
      <c r="G31" s="88">
        <v>7</v>
      </c>
      <c r="H31" s="27">
        <v>5.84</v>
      </c>
      <c r="I31" s="17">
        <v>9</v>
      </c>
      <c r="J31" s="29">
        <v>12.81</v>
      </c>
      <c r="K31" s="24">
        <v>9</v>
      </c>
      <c r="L31" s="27">
        <v>139</v>
      </c>
      <c r="M31" s="10">
        <v>9</v>
      </c>
      <c r="N31" s="16">
        <v>450</v>
      </c>
      <c r="O31" s="138">
        <v>8</v>
      </c>
      <c r="P31" s="29">
        <v>24</v>
      </c>
      <c r="Q31" s="24">
        <v>2</v>
      </c>
      <c r="R31" s="27">
        <v>4</v>
      </c>
      <c r="S31" s="17">
        <v>8</v>
      </c>
      <c r="T31" s="29">
        <v>1.38</v>
      </c>
      <c r="U31" s="24">
        <v>11</v>
      </c>
      <c r="V31" s="72">
        <f t="shared" si="1"/>
        <v>63</v>
      </c>
    </row>
    <row r="32" spans="1:22" ht="15.75" thickBot="1" x14ac:dyDescent="0.3">
      <c r="A32" s="34">
        <v>10</v>
      </c>
      <c r="B32" s="254" t="s">
        <v>86</v>
      </c>
      <c r="C32" s="95"/>
      <c r="D32" s="81"/>
      <c r="E32" s="259">
        <v>2008</v>
      </c>
      <c r="F32" s="29">
        <v>38</v>
      </c>
      <c r="G32" s="24">
        <v>3</v>
      </c>
      <c r="H32" s="27">
        <v>6.25</v>
      </c>
      <c r="I32" s="17">
        <v>12</v>
      </c>
      <c r="J32" s="29">
        <v>12.69</v>
      </c>
      <c r="K32" s="24">
        <v>7</v>
      </c>
      <c r="L32" s="27">
        <v>133</v>
      </c>
      <c r="M32" s="10">
        <v>11</v>
      </c>
      <c r="N32" s="10">
        <v>407</v>
      </c>
      <c r="O32" s="17">
        <v>13</v>
      </c>
      <c r="P32" s="29">
        <v>22</v>
      </c>
      <c r="Q32" s="24">
        <v>5</v>
      </c>
      <c r="R32" s="27">
        <v>3</v>
      </c>
      <c r="S32" s="17">
        <v>12</v>
      </c>
      <c r="T32" s="29">
        <v>1.25</v>
      </c>
      <c r="U32" s="24">
        <v>5</v>
      </c>
      <c r="V32" s="72">
        <f t="shared" si="1"/>
        <v>68</v>
      </c>
    </row>
    <row r="33" spans="1:22" ht="15.75" thickBot="1" x14ac:dyDescent="0.3">
      <c r="A33" s="34">
        <v>11</v>
      </c>
      <c r="B33" s="254" t="s">
        <v>87</v>
      </c>
      <c r="C33" s="95"/>
      <c r="D33" s="126"/>
      <c r="E33" s="258">
        <v>2007</v>
      </c>
      <c r="F33" s="29">
        <v>19</v>
      </c>
      <c r="G33" s="88">
        <v>18</v>
      </c>
      <c r="H33" s="27">
        <v>5.75</v>
      </c>
      <c r="I33" s="17">
        <v>5</v>
      </c>
      <c r="J33" s="29">
        <v>12.66</v>
      </c>
      <c r="K33" s="24">
        <v>6</v>
      </c>
      <c r="L33" s="27">
        <v>132</v>
      </c>
      <c r="M33" s="10">
        <v>12</v>
      </c>
      <c r="N33" s="16">
        <v>431</v>
      </c>
      <c r="O33" s="138">
        <v>9</v>
      </c>
      <c r="P33" s="29">
        <v>21</v>
      </c>
      <c r="Q33" s="24">
        <v>6</v>
      </c>
      <c r="R33" s="27">
        <v>5</v>
      </c>
      <c r="S33" s="17">
        <v>7</v>
      </c>
      <c r="T33" s="29">
        <v>1.2549999999999999</v>
      </c>
      <c r="U33" s="24">
        <v>7</v>
      </c>
      <c r="V33" s="72">
        <f t="shared" si="1"/>
        <v>70</v>
      </c>
    </row>
    <row r="34" spans="1:22" ht="15.75" thickBot="1" x14ac:dyDescent="0.3">
      <c r="A34" s="34">
        <v>11</v>
      </c>
      <c r="B34" s="254" t="s">
        <v>25</v>
      </c>
      <c r="C34" s="95"/>
      <c r="D34" s="126"/>
      <c r="E34" s="258">
        <v>2007</v>
      </c>
      <c r="F34" s="29">
        <v>26</v>
      </c>
      <c r="G34" s="88">
        <v>13</v>
      </c>
      <c r="H34" s="27">
        <v>6</v>
      </c>
      <c r="I34" s="17">
        <v>11</v>
      </c>
      <c r="J34" s="29">
        <v>13.09</v>
      </c>
      <c r="K34" s="24">
        <v>10</v>
      </c>
      <c r="L34" s="27">
        <v>149</v>
      </c>
      <c r="M34" s="10">
        <v>5</v>
      </c>
      <c r="N34" s="16">
        <v>429</v>
      </c>
      <c r="O34" s="138">
        <v>10</v>
      </c>
      <c r="P34" s="29">
        <v>19</v>
      </c>
      <c r="Q34" s="24">
        <v>10</v>
      </c>
      <c r="R34" s="27">
        <v>11</v>
      </c>
      <c r="S34" s="17">
        <v>2</v>
      </c>
      <c r="T34" s="29">
        <v>1.35</v>
      </c>
      <c r="U34" s="24">
        <v>9</v>
      </c>
      <c r="V34" s="72">
        <f t="shared" si="1"/>
        <v>70</v>
      </c>
    </row>
    <row r="35" spans="1:22" ht="15.75" thickBot="1" x14ac:dyDescent="0.3">
      <c r="A35" s="34">
        <v>13</v>
      </c>
      <c r="B35" s="134" t="s">
        <v>54</v>
      </c>
      <c r="C35" s="95"/>
      <c r="D35" s="83"/>
      <c r="E35" s="259">
        <v>2008</v>
      </c>
      <c r="F35" s="29">
        <v>21</v>
      </c>
      <c r="G35" s="24">
        <v>16</v>
      </c>
      <c r="H35" s="27">
        <v>6.43</v>
      </c>
      <c r="I35" s="17">
        <v>15</v>
      </c>
      <c r="J35" s="29">
        <v>13.22</v>
      </c>
      <c r="K35" s="24">
        <v>11</v>
      </c>
      <c r="L35" s="27">
        <v>108</v>
      </c>
      <c r="M35" s="10">
        <v>16</v>
      </c>
      <c r="N35" s="10">
        <v>414</v>
      </c>
      <c r="O35" s="17">
        <v>12</v>
      </c>
      <c r="P35" s="29">
        <v>14</v>
      </c>
      <c r="Q35" s="24">
        <v>16</v>
      </c>
      <c r="R35" s="27">
        <v>10</v>
      </c>
      <c r="S35" s="17">
        <v>4</v>
      </c>
      <c r="T35" s="245" t="s">
        <v>67</v>
      </c>
      <c r="U35" s="24">
        <v>18</v>
      </c>
      <c r="V35" s="72">
        <f t="shared" si="1"/>
        <v>108</v>
      </c>
    </row>
    <row r="36" spans="1:22" ht="15.75" thickBot="1" x14ac:dyDescent="0.3">
      <c r="A36" s="34">
        <v>14</v>
      </c>
      <c r="B36" s="182" t="s">
        <v>62</v>
      </c>
      <c r="C36" s="95"/>
      <c r="D36" s="81"/>
      <c r="E36" s="259">
        <v>2008</v>
      </c>
      <c r="F36" s="29">
        <v>30</v>
      </c>
      <c r="G36" s="24">
        <v>10</v>
      </c>
      <c r="H36" s="27">
        <v>6.37</v>
      </c>
      <c r="I36" s="17">
        <v>14</v>
      </c>
      <c r="J36" s="29">
        <v>15.81</v>
      </c>
      <c r="K36" s="24">
        <v>18</v>
      </c>
      <c r="L36" s="27">
        <v>127</v>
      </c>
      <c r="M36" s="10">
        <v>13</v>
      </c>
      <c r="N36" s="10">
        <v>389</v>
      </c>
      <c r="O36" s="17">
        <v>14</v>
      </c>
      <c r="P36" s="29">
        <v>18</v>
      </c>
      <c r="Q36" s="24">
        <v>12</v>
      </c>
      <c r="R36" s="27">
        <v>0</v>
      </c>
      <c r="S36" s="17">
        <v>15</v>
      </c>
      <c r="T36" s="29">
        <v>1.54</v>
      </c>
      <c r="U36" s="24">
        <v>15</v>
      </c>
      <c r="V36" s="72">
        <f t="shared" si="1"/>
        <v>111</v>
      </c>
    </row>
    <row r="37" spans="1:22" ht="15.75" thickBot="1" x14ac:dyDescent="0.3">
      <c r="A37" s="34">
        <v>15</v>
      </c>
      <c r="B37" s="250" t="s">
        <v>88</v>
      </c>
      <c r="C37" s="155"/>
      <c r="D37" s="81"/>
      <c r="E37" s="259">
        <v>2008</v>
      </c>
      <c r="F37" s="29">
        <v>27</v>
      </c>
      <c r="G37" s="24">
        <v>12</v>
      </c>
      <c r="H37" s="27">
        <v>6.69</v>
      </c>
      <c r="I37" s="17">
        <v>17</v>
      </c>
      <c r="J37" s="29">
        <v>14.53</v>
      </c>
      <c r="K37" s="24">
        <v>16</v>
      </c>
      <c r="L37" s="27">
        <v>114</v>
      </c>
      <c r="M37" s="10">
        <v>15</v>
      </c>
      <c r="N37" s="10">
        <v>367</v>
      </c>
      <c r="O37" s="17">
        <v>15</v>
      </c>
      <c r="P37" s="29">
        <v>18</v>
      </c>
      <c r="Q37" s="24">
        <v>12</v>
      </c>
      <c r="R37" s="27">
        <v>0</v>
      </c>
      <c r="S37" s="17">
        <v>15</v>
      </c>
      <c r="T37" s="29">
        <v>1.43</v>
      </c>
      <c r="U37" s="24">
        <v>13</v>
      </c>
      <c r="V37" s="72">
        <f t="shared" si="1"/>
        <v>115</v>
      </c>
    </row>
    <row r="38" spans="1:22" ht="15.75" thickBot="1" x14ac:dyDescent="0.3">
      <c r="A38" s="34">
        <v>16</v>
      </c>
      <c r="B38" s="254" t="s">
        <v>89</v>
      </c>
      <c r="C38" s="95"/>
      <c r="D38" s="83"/>
      <c r="E38" s="259">
        <v>2008</v>
      </c>
      <c r="F38" s="29">
        <v>23</v>
      </c>
      <c r="G38" s="24">
        <v>14</v>
      </c>
      <c r="H38" s="27">
        <v>7.4</v>
      </c>
      <c r="I38" s="17">
        <v>18</v>
      </c>
      <c r="J38" s="29">
        <v>14.9</v>
      </c>
      <c r="K38" s="24">
        <v>17</v>
      </c>
      <c r="L38" s="27">
        <v>92</v>
      </c>
      <c r="M38" s="10">
        <v>18</v>
      </c>
      <c r="N38" s="10">
        <v>342</v>
      </c>
      <c r="O38" s="17">
        <v>17</v>
      </c>
      <c r="P38" s="29">
        <v>19</v>
      </c>
      <c r="Q38" s="24">
        <v>10</v>
      </c>
      <c r="R38" s="27">
        <v>4</v>
      </c>
      <c r="S38" s="17">
        <v>8</v>
      </c>
      <c r="T38" s="29">
        <v>1.51</v>
      </c>
      <c r="U38" s="24">
        <v>14</v>
      </c>
      <c r="V38" s="72">
        <f t="shared" si="1"/>
        <v>116</v>
      </c>
    </row>
    <row r="39" spans="1:22" ht="15.75" thickBot="1" x14ac:dyDescent="0.3">
      <c r="A39" s="34">
        <v>17</v>
      </c>
      <c r="B39" s="254" t="s">
        <v>91</v>
      </c>
      <c r="C39" s="95"/>
      <c r="D39" s="83"/>
      <c r="E39" s="259">
        <v>2008</v>
      </c>
      <c r="F39" s="29">
        <v>23</v>
      </c>
      <c r="G39" s="24">
        <v>14</v>
      </c>
      <c r="H39" s="27">
        <v>6.34</v>
      </c>
      <c r="I39" s="17">
        <v>13</v>
      </c>
      <c r="J39" s="29">
        <v>13.87</v>
      </c>
      <c r="K39" s="24">
        <v>14</v>
      </c>
      <c r="L39" s="27">
        <v>103</v>
      </c>
      <c r="M39" s="10">
        <v>17</v>
      </c>
      <c r="N39" s="10">
        <v>344</v>
      </c>
      <c r="O39" s="17">
        <v>16</v>
      </c>
      <c r="P39" s="29">
        <v>14</v>
      </c>
      <c r="Q39" s="24">
        <v>16</v>
      </c>
      <c r="R39" s="27">
        <v>0</v>
      </c>
      <c r="S39" s="17">
        <v>15</v>
      </c>
      <c r="T39" s="29">
        <v>1.42</v>
      </c>
      <c r="U39" s="24">
        <v>12</v>
      </c>
      <c r="V39" s="72">
        <f t="shared" si="1"/>
        <v>117</v>
      </c>
    </row>
    <row r="40" spans="1:22" ht="15.75" thickBot="1" x14ac:dyDescent="0.3">
      <c r="A40" s="35">
        <v>18</v>
      </c>
      <c r="B40" s="256" t="s">
        <v>90</v>
      </c>
      <c r="C40" s="183"/>
      <c r="D40" s="184"/>
      <c r="E40" s="260">
        <v>2008</v>
      </c>
      <c r="F40" s="30">
        <v>20</v>
      </c>
      <c r="G40" s="26">
        <v>17</v>
      </c>
      <c r="H40" s="28">
        <v>6.44</v>
      </c>
      <c r="I40" s="39">
        <v>16</v>
      </c>
      <c r="J40" s="30">
        <v>14</v>
      </c>
      <c r="K40" s="26">
        <v>15</v>
      </c>
      <c r="L40" s="28">
        <v>115</v>
      </c>
      <c r="M40" s="25">
        <v>14</v>
      </c>
      <c r="N40" s="25">
        <v>338</v>
      </c>
      <c r="O40" s="39">
        <v>18</v>
      </c>
      <c r="P40" s="30">
        <v>14</v>
      </c>
      <c r="Q40" s="26">
        <v>16</v>
      </c>
      <c r="R40" s="28">
        <v>1</v>
      </c>
      <c r="S40" s="39">
        <v>14</v>
      </c>
      <c r="T40" s="30">
        <v>1.56</v>
      </c>
      <c r="U40" s="26">
        <v>16</v>
      </c>
      <c r="V40" s="72">
        <f t="shared" si="1"/>
        <v>126</v>
      </c>
    </row>
    <row r="44" spans="1:22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x14ac:dyDescent="0.25">
      <c r="A46" s="15"/>
      <c r="B46" s="58"/>
      <c r="C46" s="12"/>
      <c r="D46" s="12"/>
      <c r="E46" s="15"/>
      <c r="F46" s="110"/>
      <c r="G46" s="12"/>
      <c r="H46" s="12"/>
      <c r="I46" s="15"/>
      <c r="J46" s="15"/>
      <c r="K46" s="15"/>
      <c r="L46" s="111"/>
      <c r="M46" s="112"/>
      <c r="N46" s="112"/>
      <c r="O46" s="15"/>
      <c r="P46" s="59"/>
      <c r="Q46" s="59"/>
      <c r="R46" s="15"/>
      <c r="S46" s="58"/>
      <c r="T46" s="12"/>
      <c r="U46" s="12"/>
      <c r="V46" s="15"/>
    </row>
    <row r="47" spans="1:22" x14ac:dyDescent="0.25">
      <c r="A47" s="15"/>
      <c r="B47" s="58"/>
      <c r="C47" s="12"/>
      <c r="D47" s="12"/>
      <c r="E47" s="15"/>
      <c r="F47" s="18"/>
      <c r="G47" s="18"/>
      <c r="H47" s="18"/>
      <c r="I47" s="14"/>
      <c r="J47" s="14"/>
      <c r="K47" s="15"/>
      <c r="L47" s="58"/>
      <c r="M47" s="12"/>
      <c r="N47" s="12"/>
      <c r="O47" s="15"/>
      <c r="P47" s="113"/>
      <c r="Q47" s="113"/>
      <c r="R47" s="15"/>
      <c r="S47" s="60"/>
      <c r="T47" s="14"/>
      <c r="U47" s="14"/>
      <c r="V47" s="15"/>
    </row>
    <row r="48" spans="1:22" x14ac:dyDescent="0.25">
      <c r="A48" s="15"/>
      <c r="B48" s="58"/>
      <c r="C48" s="12"/>
      <c r="D48" s="12"/>
      <c r="E48" s="15"/>
      <c r="F48" s="18"/>
      <c r="G48" s="18"/>
      <c r="H48" s="18"/>
      <c r="I48" s="20"/>
      <c r="J48" s="20"/>
      <c r="K48" s="15"/>
      <c r="L48" s="114"/>
      <c r="M48" s="12"/>
      <c r="N48" s="12"/>
      <c r="O48" s="15"/>
      <c r="P48" s="58"/>
      <c r="Q48" s="12"/>
      <c r="R48" s="15"/>
      <c r="S48" s="114"/>
      <c r="T48" s="12"/>
      <c r="U48" s="12"/>
      <c r="V48" s="15"/>
    </row>
    <row r="49" spans="1:22" x14ac:dyDescent="0.25">
      <c r="A49" s="15"/>
      <c r="B49" s="58"/>
      <c r="C49" s="12"/>
      <c r="D49" s="12"/>
      <c r="E49" s="15"/>
      <c r="F49" s="13"/>
      <c r="G49" s="13"/>
      <c r="H49" s="13"/>
      <c r="I49" s="20"/>
      <c r="J49" s="20"/>
      <c r="K49" s="15"/>
      <c r="L49" s="59"/>
      <c r="M49" s="20"/>
      <c r="N49" s="20"/>
      <c r="O49" s="15"/>
      <c r="P49" s="110"/>
      <c r="Q49" s="12"/>
      <c r="R49" s="15"/>
      <c r="S49" s="60"/>
      <c r="T49" s="14"/>
      <c r="U49" s="14"/>
      <c r="V49" s="15"/>
    </row>
    <row r="50" spans="1:22" x14ac:dyDescent="0.25">
      <c r="A50" s="15"/>
      <c r="B50" s="58"/>
      <c r="C50" s="12"/>
      <c r="D50" s="12"/>
      <c r="E50" s="15"/>
      <c r="F50" s="58"/>
      <c r="G50" s="12"/>
      <c r="H50" s="12"/>
      <c r="I50" s="14"/>
      <c r="J50" s="14"/>
      <c r="K50" s="15"/>
      <c r="L50" s="109"/>
      <c r="M50" s="20"/>
      <c r="N50" s="20"/>
      <c r="O50" s="15"/>
      <c r="P50" s="58"/>
      <c r="Q50" s="12"/>
      <c r="R50" s="15"/>
      <c r="S50" s="59"/>
      <c r="T50" s="20"/>
      <c r="U50" s="20"/>
      <c r="V50" s="15"/>
    </row>
    <row r="51" spans="1:22" x14ac:dyDescent="0.25">
      <c r="A51" s="15"/>
      <c r="B51" s="58"/>
      <c r="C51" s="12"/>
      <c r="D51" s="12"/>
      <c r="E51" s="15"/>
      <c r="F51" s="110"/>
      <c r="G51" s="12"/>
      <c r="H51" s="12"/>
      <c r="I51" s="19"/>
      <c r="J51" s="19"/>
      <c r="K51" s="15"/>
      <c r="L51" s="114"/>
      <c r="M51" s="12"/>
      <c r="N51" s="12"/>
      <c r="O51" s="15"/>
      <c r="P51" s="13"/>
      <c r="Q51" s="14"/>
      <c r="R51" s="15"/>
      <c r="S51" s="15"/>
      <c r="T51" s="15"/>
      <c r="U51" s="15"/>
      <c r="V51" s="15"/>
    </row>
    <row r="52" spans="1:22" x14ac:dyDescent="0.25">
      <c r="A52" s="15"/>
      <c r="B52" s="58"/>
      <c r="C52" s="12"/>
      <c r="D52" s="12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58"/>
      <c r="Q52" s="12"/>
      <c r="R52" s="15"/>
      <c r="S52" s="15"/>
      <c r="T52" s="15"/>
      <c r="U52" s="15"/>
      <c r="V52" s="15"/>
    </row>
    <row r="53" spans="1:22" x14ac:dyDescent="0.25">
      <c r="A53" s="15"/>
      <c r="B53" s="58"/>
      <c r="C53" s="12"/>
      <c r="D53" s="12"/>
      <c r="E53" s="15"/>
      <c r="F53" s="58"/>
      <c r="G53" s="12"/>
      <c r="H53" s="12"/>
      <c r="I53" s="15"/>
      <c r="J53" s="15"/>
      <c r="K53" s="15"/>
      <c r="L53" s="15"/>
      <c r="M53" s="15"/>
      <c r="N53" s="15"/>
      <c r="O53" s="15"/>
      <c r="P53" s="13"/>
      <c r="Q53" s="13"/>
      <c r="R53" s="15"/>
      <c r="S53" s="15"/>
      <c r="T53" s="15"/>
      <c r="U53" s="15"/>
      <c r="V53" s="15"/>
    </row>
    <row r="54" spans="1:22" ht="7.5" customHeight="1" x14ac:dyDescent="0.25">
      <c r="A54" s="15"/>
      <c r="B54" s="15"/>
      <c r="C54" s="15"/>
      <c r="D54" s="15"/>
      <c r="E54" s="15"/>
      <c r="F54" s="58"/>
      <c r="G54" s="12"/>
      <c r="H54" s="12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25">
      <c r="A55" s="15"/>
      <c r="B55" s="15"/>
      <c r="C55" s="15"/>
      <c r="D55" s="15"/>
      <c r="E55" s="15"/>
      <c r="F55" s="58"/>
      <c r="G55" s="12"/>
      <c r="H55" s="12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x14ac:dyDescent="0.25">
      <c r="A56" s="15"/>
      <c r="B56" s="15"/>
      <c r="C56" s="15"/>
      <c r="D56" s="15"/>
      <c r="E56" s="15"/>
      <c r="F56" s="58"/>
      <c r="G56" s="12"/>
      <c r="H56" s="12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x14ac:dyDescent="0.25">
      <c r="A57" s="15"/>
      <c r="B57" s="15"/>
      <c r="C57" s="15"/>
      <c r="D57" s="15"/>
      <c r="E57" s="15"/>
      <c r="F57" s="58"/>
      <c r="G57" s="12"/>
      <c r="H57" s="12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x14ac:dyDescent="0.25">
      <c r="A58" s="15"/>
      <c r="B58" s="15"/>
      <c r="C58" s="15"/>
      <c r="D58" s="15"/>
      <c r="E58" s="15"/>
      <c r="F58" s="58"/>
      <c r="G58" s="12"/>
      <c r="H58" s="12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x14ac:dyDescent="0.25">
      <c r="A59" s="15"/>
      <c r="B59" s="15"/>
      <c r="C59" s="15"/>
      <c r="D59" s="15"/>
      <c r="E59" s="15"/>
      <c r="F59" s="58"/>
      <c r="G59" s="12"/>
      <c r="H59" s="12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x14ac:dyDescent="0.25">
      <c r="F60" s="36"/>
      <c r="G60" s="12"/>
      <c r="H60" s="37"/>
    </row>
  </sheetData>
  <sortState ref="A7:V21">
    <sortCondition ref="V7:V21"/>
  </sortState>
  <mergeCells count="13">
    <mergeCell ref="T5:U5"/>
    <mergeCell ref="V5:V6"/>
    <mergeCell ref="B6:D6"/>
    <mergeCell ref="B22:D22"/>
    <mergeCell ref="A1:R2"/>
    <mergeCell ref="A3:R3"/>
    <mergeCell ref="B5:D5"/>
    <mergeCell ref="F5:G5"/>
    <mergeCell ref="H5:I5"/>
    <mergeCell ref="J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2"/>
  <sheetViews>
    <sheetView zoomScale="80" zoomScaleNormal="80" workbookViewId="0">
      <selection activeCell="B18" sqref="B18"/>
    </sheetView>
  </sheetViews>
  <sheetFormatPr defaultRowHeight="15" x14ac:dyDescent="0.2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3" width="10.85546875" customWidth="1"/>
    <col min="14" max="15" width="11" customWidth="1"/>
    <col min="16" max="17" width="10.85546875" customWidth="1"/>
    <col min="18" max="19" width="11" customWidth="1"/>
    <col min="20" max="20" width="10.85546875" customWidth="1"/>
    <col min="21" max="21" width="10.42578125" customWidth="1"/>
    <col min="22" max="22" width="11" customWidth="1"/>
  </cols>
  <sheetData>
    <row r="1" spans="1:25" ht="15" customHeight="1" x14ac:dyDescent="0.25">
      <c r="A1" s="225" t="s">
        <v>15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55"/>
      <c r="T1" s="55"/>
      <c r="U1" s="55"/>
      <c r="V1" s="55"/>
      <c r="W1" s="2"/>
      <c r="X1" s="2"/>
      <c r="Y1" s="2"/>
    </row>
    <row r="2" spans="1:25" ht="47.25" customHeigh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55"/>
      <c r="T2" s="55"/>
      <c r="U2" s="55"/>
      <c r="V2" s="55"/>
      <c r="W2" s="2"/>
      <c r="X2" s="2"/>
      <c r="Y2" s="2"/>
    </row>
    <row r="3" spans="1:25" ht="22.5" customHeight="1" x14ac:dyDescent="0.25">
      <c r="A3" s="226" t="s">
        <v>26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56"/>
      <c r="T3" s="56"/>
      <c r="U3" s="56"/>
      <c r="V3" s="56"/>
      <c r="W3" s="1"/>
      <c r="X3" s="1"/>
      <c r="Y3" s="1"/>
    </row>
    <row r="4" spans="1:25" ht="23.25" customHeight="1" thickBot="1" x14ac:dyDescent="0.3">
      <c r="A4" s="22" t="s">
        <v>46</v>
      </c>
      <c r="B4" s="22"/>
      <c r="C4" s="2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</row>
    <row r="5" spans="1:25" ht="15.75" thickBot="1" x14ac:dyDescent="0.3">
      <c r="A5" s="8" t="s">
        <v>0</v>
      </c>
      <c r="B5" s="216" t="s">
        <v>1</v>
      </c>
      <c r="C5" s="217"/>
      <c r="D5" s="218"/>
      <c r="E5" s="8" t="s">
        <v>2</v>
      </c>
      <c r="F5" s="222" t="s">
        <v>10</v>
      </c>
      <c r="G5" s="224"/>
      <c r="H5" s="222" t="s">
        <v>35</v>
      </c>
      <c r="I5" s="236"/>
      <c r="J5" s="237" t="s">
        <v>34</v>
      </c>
      <c r="K5" s="224"/>
      <c r="L5" s="222" t="s">
        <v>36</v>
      </c>
      <c r="M5" s="223"/>
      <c r="N5" s="223"/>
      <c r="O5" s="224"/>
      <c r="P5" s="222" t="s">
        <v>33</v>
      </c>
      <c r="Q5" s="224"/>
      <c r="R5" s="223" t="s">
        <v>3</v>
      </c>
      <c r="S5" s="223"/>
      <c r="T5" s="222" t="s">
        <v>32</v>
      </c>
      <c r="U5" s="224"/>
      <c r="V5" s="214" t="s">
        <v>9</v>
      </c>
    </row>
    <row r="6" spans="1:25" ht="15.75" thickBot="1" x14ac:dyDescent="0.3">
      <c r="A6" s="49"/>
      <c r="B6" s="238" t="s">
        <v>49</v>
      </c>
      <c r="C6" s="239"/>
      <c r="D6" s="240"/>
      <c r="E6" s="49"/>
      <c r="F6" s="101" t="s">
        <v>11</v>
      </c>
      <c r="G6" s="102" t="s">
        <v>4</v>
      </c>
      <c r="H6" s="101" t="s">
        <v>12</v>
      </c>
      <c r="I6" s="103" t="s">
        <v>4</v>
      </c>
      <c r="J6" s="103" t="s">
        <v>28</v>
      </c>
      <c r="K6" s="102" t="s">
        <v>4</v>
      </c>
      <c r="L6" s="101" t="s">
        <v>13</v>
      </c>
      <c r="M6" s="103" t="s">
        <v>4</v>
      </c>
      <c r="N6" s="103" t="s">
        <v>14</v>
      </c>
      <c r="O6" s="102" t="s">
        <v>4</v>
      </c>
      <c r="P6" s="101" t="s">
        <v>29</v>
      </c>
      <c r="Q6" s="102" t="s">
        <v>4</v>
      </c>
      <c r="R6" s="104" t="s">
        <v>5</v>
      </c>
      <c r="S6" s="105" t="s">
        <v>4</v>
      </c>
      <c r="T6" s="106" t="s">
        <v>37</v>
      </c>
      <c r="U6" s="102" t="s">
        <v>4</v>
      </c>
      <c r="V6" s="215"/>
    </row>
    <row r="7" spans="1:25" ht="15.75" thickBot="1" x14ac:dyDescent="0.3">
      <c r="A7" s="128">
        <v>1</v>
      </c>
      <c r="B7" s="201" t="s">
        <v>57</v>
      </c>
      <c r="C7" s="202"/>
      <c r="D7" s="202"/>
      <c r="E7" s="271">
        <v>2009</v>
      </c>
      <c r="F7" s="118">
        <v>32</v>
      </c>
      <c r="G7" s="136">
        <v>1</v>
      </c>
      <c r="H7" s="84">
        <v>6.06</v>
      </c>
      <c r="I7" s="85">
        <v>1</v>
      </c>
      <c r="J7" s="85">
        <v>13.44</v>
      </c>
      <c r="K7" s="86">
        <v>2</v>
      </c>
      <c r="L7" s="118">
        <v>130</v>
      </c>
      <c r="M7" s="85">
        <v>1</v>
      </c>
      <c r="N7" s="85">
        <v>409</v>
      </c>
      <c r="O7" s="132">
        <v>1</v>
      </c>
      <c r="P7" s="84">
        <v>21</v>
      </c>
      <c r="Q7" s="86">
        <v>1</v>
      </c>
      <c r="R7" s="118">
        <v>10</v>
      </c>
      <c r="S7" s="132">
        <v>1</v>
      </c>
      <c r="T7" s="43">
        <v>1.34</v>
      </c>
      <c r="U7" s="130">
        <v>1</v>
      </c>
      <c r="V7" s="21">
        <f>G7+I7+K7+M7+O7+Q7+S7+U7</f>
        <v>9</v>
      </c>
    </row>
    <row r="8" spans="1:25" ht="15.75" thickBot="1" x14ac:dyDescent="0.3">
      <c r="A8" s="91">
        <v>2</v>
      </c>
      <c r="B8" s="192" t="s">
        <v>56</v>
      </c>
      <c r="C8" s="193"/>
      <c r="D8" s="193"/>
      <c r="E8" s="272">
        <v>2009</v>
      </c>
      <c r="F8" s="27">
        <v>27</v>
      </c>
      <c r="G8" s="42">
        <v>2</v>
      </c>
      <c r="H8" s="29">
        <v>6.5</v>
      </c>
      <c r="I8" s="10">
        <v>2</v>
      </c>
      <c r="J8" s="10">
        <v>13.41</v>
      </c>
      <c r="K8" s="24">
        <v>1</v>
      </c>
      <c r="L8" s="27">
        <v>115</v>
      </c>
      <c r="M8" s="10">
        <v>3</v>
      </c>
      <c r="N8" s="10">
        <v>375</v>
      </c>
      <c r="O8" s="17">
        <v>3</v>
      </c>
      <c r="P8" s="29">
        <v>21</v>
      </c>
      <c r="Q8" s="24">
        <v>1</v>
      </c>
      <c r="R8" s="27">
        <v>10</v>
      </c>
      <c r="S8" s="17">
        <v>1</v>
      </c>
      <c r="T8" s="29">
        <v>1.42</v>
      </c>
      <c r="U8" s="24">
        <v>4</v>
      </c>
      <c r="V8" s="21">
        <f>G8+I8+K8+M8+O8+Q8+S8+U8</f>
        <v>17</v>
      </c>
    </row>
    <row r="9" spans="1:25" ht="15.75" thickBot="1" x14ac:dyDescent="0.3">
      <c r="A9" s="91">
        <v>3</v>
      </c>
      <c r="B9" s="203" t="s">
        <v>58</v>
      </c>
      <c r="C9" s="204"/>
      <c r="D9" s="204"/>
      <c r="E9" s="272">
        <v>2009</v>
      </c>
      <c r="F9" s="27">
        <v>23</v>
      </c>
      <c r="G9" s="42">
        <v>3</v>
      </c>
      <c r="H9" s="29">
        <v>7.37</v>
      </c>
      <c r="I9" s="10">
        <v>5</v>
      </c>
      <c r="J9" s="10">
        <v>14.28</v>
      </c>
      <c r="K9" s="24">
        <v>4</v>
      </c>
      <c r="L9" s="27">
        <v>116</v>
      </c>
      <c r="M9" s="10">
        <v>2</v>
      </c>
      <c r="N9" s="10">
        <v>366</v>
      </c>
      <c r="O9" s="17">
        <v>4</v>
      </c>
      <c r="P9" s="29">
        <v>17</v>
      </c>
      <c r="Q9" s="24">
        <v>4</v>
      </c>
      <c r="R9" s="27">
        <v>4</v>
      </c>
      <c r="S9" s="17">
        <v>4</v>
      </c>
      <c r="T9" s="29">
        <v>1.4</v>
      </c>
      <c r="U9" s="24">
        <v>3</v>
      </c>
      <c r="V9" s="21">
        <f>G9+I9+K9+M9+O9+Q9+S9+U9</f>
        <v>29</v>
      </c>
    </row>
    <row r="10" spans="1:25" ht="15.75" thickBot="1" x14ac:dyDescent="0.3">
      <c r="A10" s="91">
        <v>4</v>
      </c>
      <c r="B10" s="205" t="s">
        <v>64</v>
      </c>
      <c r="C10" s="193"/>
      <c r="D10" s="193"/>
      <c r="E10" s="273">
        <v>2009</v>
      </c>
      <c r="F10" s="27">
        <v>18</v>
      </c>
      <c r="G10" s="42">
        <v>4</v>
      </c>
      <c r="H10" s="29">
        <v>6.72</v>
      </c>
      <c r="I10" s="10">
        <v>3</v>
      </c>
      <c r="J10" s="10">
        <v>13.47</v>
      </c>
      <c r="K10" s="24">
        <v>3</v>
      </c>
      <c r="L10" s="27">
        <v>103</v>
      </c>
      <c r="M10" s="10">
        <v>5</v>
      </c>
      <c r="N10" s="10">
        <v>354</v>
      </c>
      <c r="O10" s="17">
        <v>5</v>
      </c>
      <c r="P10" s="29">
        <v>18</v>
      </c>
      <c r="Q10" s="24">
        <v>3</v>
      </c>
      <c r="R10" s="27">
        <v>3</v>
      </c>
      <c r="S10" s="17">
        <v>5</v>
      </c>
      <c r="T10" s="29">
        <v>1.39</v>
      </c>
      <c r="U10" s="24">
        <v>2</v>
      </c>
      <c r="V10" s="21">
        <f>G10+I10+K10+M10+O10+Q10+S10+U10</f>
        <v>30</v>
      </c>
    </row>
    <row r="11" spans="1:25" ht="15.75" thickBot="1" x14ac:dyDescent="0.3">
      <c r="A11" s="91">
        <v>5</v>
      </c>
      <c r="B11" s="192" t="s">
        <v>59</v>
      </c>
      <c r="C11" s="193"/>
      <c r="D11" s="193"/>
      <c r="E11" s="272">
        <v>2009</v>
      </c>
      <c r="F11" s="27">
        <v>18</v>
      </c>
      <c r="G11" s="42">
        <v>4</v>
      </c>
      <c r="H11" s="29">
        <v>7.28</v>
      </c>
      <c r="I11" s="10">
        <v>4</v>
      </c>
      <c r="J11" s="10">
        <v>14.5</v>
      </c>
      <c r="K11" s="24">
        <v>5</v>
      </c>
      <c r="L11" s="27">
        <v>110</v>
      </c>
      <c r="M11" s="10">
        <v>4</v>
      </c>
      <c r="N11" s="10">
        <v>379</v>
      </c>
      <c r="O11" s="17">
        <v>2</v>
      </c>
      <c r="P11" s="29">
        <v>15</v>
      </c>
      <c r="Q11" s="24">
        <v>5</v>
      </c>
      <c r="R11" s="27">
        <v>5</v>
      </c>
      <c r="S11" s="17">
        <v>3</v>
      </c>
      <c r="T11" s="29">
        <v>1.5</v>
      </c>
      <c r="U11" s="24">
        <v>5</v>
      </c>
      <c r="V11" s="21">
        <f>G11+I11+K11+M11+O11+Q11+S11+U11</f>
        <v>32</v>
      </c>
    </row>
    <row r="12" spans="1:25" ht="15.75" thickBot="1" x14ac:dyDescent="0.3">
      <c r="A12" s="129"/>
      <c r="B12" s="135"/>
      <c r="C12" s="48"/>
      <c r="D12" s="48"/>
      <c r="E12" s="274"/>
      <c r="F12" s="75"/>
      <c r="G12" s="137"/>
      <c r="H12" s="69"/>
      <c r="I12" s="70"/>
      <c r="J12" s="70"/>
      <c r="K12" s="61"/>
      <c r="L12" s="54"/>
      <c r="M12" s="70"/>
      <c r="N12" s="70"/>
      <c r="O12" s="68"/>
      <c r="P12" s="30"/>
      <c r="Q12" s="26"/>
      <c r="R12" s="54"/>
      <c r="S12" s="68"/>
      <c r="T12" s="30"/>
      <c r="U12" s="26"/>
      <c r="V12" s="71"/>
    </row>
    <row r="13" spans="1:25" ht="15.75" thickBot="1" x14ac:dyDescent="0.3">
      <c r="A13" s="271"/>
      <c r="B13" s="275"/>
      <c r="C13" s="131"/>
      <c r="D13" s="277"/>
      <c r="E13" s="271"/>
      <c r="F13" s="84"/>
      <c r="G13" s="136"/>
      <c r="H13" s="84"/>
      <c r="I13" s="85"/>
      <c r="J13" s="85"/>
      <c r="K13" s="86"/>
      <c r="L13" s="118"/>
      <c r="M13" s="85"/>
      <c r="N13" s="85"/>
      <c r="O13" s="132"/>
      <c r="P13" s="84"/>
      <c r="Q13" s="132"/>
      <c r="R13" s="84"/>
      <c r="S13" s="86"/>
      <c r="T13" s="118"/>
      <c r="U13" s="132"/>
      <c r="V13" s="21"/>
    </row>
    <row r="14" spans="1:25" ht="15.75" thickBot="1" x14ac:dyDescent="0.3">
      <c r="A14" s="276"/>
      <c r="B14" s="244" t="s">
        <v>50</v>
      </c>
      <c r="C14" s="244"/>
      <c r="D14" s="244"/>
      <c r="E14" s="278"/>
      <c r="F14" s="30"/>
      <c r="G14" s="39"/>
      <c r="H14" s="69"/>
      <c r="I14" s="70"/>
      <c r="J14" s="70"/>
      <c r="K14" s="61"/>
      <c r="L14" s="28"/>
      <c r="M14" s="25"/>
      <c r="N14" s="25"/>
      <c r="O14" s="39"/>
      <c r="P14" s="69"/>
      <c r="Q14" s="68"/>
      <c r="R14" s="30"/>
      <c r="S14" s="26"/>
      <c r="T14" s="28"/>
      <c r="U14" s="39"/>
      <c r="V14" s="21"/>
    </row>
    <row r="15" spans="1:25" ht="15.75" thickBot="1" x14ac:dyDescent="0.3">
      <c r="A15" s="52">
        <v>1</v>
      </c>
      <c r="B15" s="270" t="s">
        <v>92</v>
      </c>
      <c r="C15" s="190"/>
      <c r="D15" s="191"/>
      <c r="E15" s="166"/>
      <c r="F15" s="50">
        <v>33</v>
      </c>
      <c r="G15" s="187">
        <v>1</v>
      </c>
      <c r="H15" s="43">
        <v>6.34</v>
      </c>
      <c r="I15" s="44">
        <v>1</v>
      </c>
      <c r="J15" s="44">
        <v>13.44</v>
      </c>
      <c r="K15" s="23">
        <v>2</v>
      </c>
      <c r="L15" s="50">
        <v>116</v>
      </c>
      <c r="M15" s="44">
        <v>7</v>
      </c>
      <c r="N15" s="188">
        <v>394</v>
      </c>
      <c r="O15" s="189">
        <v>2</v>
      </c>
      <c r="P15" s="43">
        <v>16</v>
      </c>
      <c r="Q15" s="23">
        <v>5</v>
      </c>
      <c r="R15" s="50">
        <v>10</v>
      </c>
      <c r="S15" s="23">
        <v>1</v>
      </c>
      <c r="T15" s="50">
        <v>1.29</v>
      </c>
      <c r="U15" s="51">
        <v>1</v>
      </c>
      <c r="V15" s="21">
        <f t="shared" ref="V15:V22" si="0">G15+I15+K15+M15+O15+Q15+S15+U15</f>
        <v>20</v>
      </c>
    </row>
    <row r="16" spans="1:25" ht="15.75" thickBot="1" x14ac:dyDescent="0.3">
      <c r="A16" s="34">
        <v>2</v>
      </c>
      <c r="B16" s="192" t="s">
        <v>24</v>
      </c>
      <c r="C16" s="193"/>
      <c r="D16" s="194"/>
      <c r="E16" s="165">
        <v>2009</v>
      </c>
      <c r="F16" s="27">
        <v>27</v>
      </c>
      <c r="G16" s="17">
        <v>3</v>
      </c>
      <c r="H16" s="29">
        <v>6.66</v>
      </c>
      <c r="I16" s="10">
        <v>7</v>
      </c>
      <c r="J16" s="10">
        <v>14.88</v>
      </c>
      <c r="K16" s="24">
        <v>6</v>
      </c>
      <c r="L16" s="27">
        <v>134</v>
      </c>
      <c r="M16" s="10">
        <v>1</v>
      </c>
      <c r="N16" s="10">
        <v>392</v>
      </c>
      <c r="O16" s="17">
        <v>3</v>
      </c>
      <c r="P16" s="29">
        <v>18</v>
      </c>
      <c r="Q16" s="24">
        <v>4</v>
      </c>
      <c r="R16" s="27">
        <v>6</v>
      </c>
      <c r="S16" s="24">
        <v>2</v>
      </c>
      <c r="T16" s="27">
        <v>1.41</v>
      </c>
      <c r="U16" s="17">
        <v>6</v>
      </c>
      <c r="V16" s="21">
        <f t="shared" si="0"/>
        <v>32</v>
      </c>
    </row>
    <row r="17" spans="1:22" ht="15.75" thickBot="1" x14ac:dyDescent="0.3">
      <c r="A17" s="34">
        <v>3</v>
      </c>
      <c r="B17" s="195" t="s">
        <v>51</v>
      </c>
      <c r="C17" s="196"/>
      <c r="D17" s="197"/>
      <c r="E17" s="165">
        <v>2009</v>
      </c>
      <c r="F17" s="27">
        <v>26</v>
      </c>
      <c r="G17" s="42">
        <v>4</v>
      </c>
      <c r="H17" s="29">
        <v>6.6</v>
      </c>
      <c r="I17" s="10">
        <v>4</v>
      </c>
      <c r="J17" s="10">
        <v>15.97</v>
      </c>
      <c r="K17" s="24">
        <v>7</v>
      </c>
      <c r="L17" s="27">
        <v>119</v>
      </c>
      <c r="M17" s="10">
        <v>5</v>
      </c>
      <c r="N17" s="16">
        <v>385</v>
      </c>
      <c r="O17" s="138">
        <v>4</v>
      </c>
      <c r="P17" s="29">
        <v>20</v>
      </c>
      <c r="Q17" s="24">
        <v>2</v>
      </c>
      <c r="R17" s="27">
        <v>6</v>
      </c>
      <c r="S17" s="24">
        <v>2</v>
      </c>
      <c r="T17" s="27">
        <v>1.39</v>
      </c>
      <c r="U17" s="17">
        <v>5</v>
      </c>
      <c r="V17" s="21">
        <f t="shared" si="0"/>
        <v>33</v>
      </c>
    </row>
    <row r="18" spans="1:22" ht="15.75" thickBot="1" x14ac:dyDescent="0.3">
      <c r="A18" s="34">
        <v>4</v>
      </c>
      <c r="B18" s="195" t="s">
        <v>47</v>
      </c>
      <c r="C18" s="196"/>
      <c r="D18" s="197"/>
      <c r="E18" s="165">
        <v>2009</v>
      </c>
      <c r="F18" s="27">
        <v>26</v>
      </c>
      <c r="G18" s="42">
        <v>4</v>
      </c>
      <c r="H18" s="29">
        <v>6.65</v>
      </c>
      <c r="I18" s="10">
        <v>6</v>
      </c>
      <c r="J18" s="10">
        <v>14.31</v>
      </c>
      <c r="K18" s="24">
        <v>5</v>
      </c>
      <c r="L18" s="27">
        <v>128</v>
      </c>
      <c r="M18" s="10">
        <v>3</v>
      </c>
      <c r="N18" s="16">
        <v>417</v>
      </c>
      <c r="O18" s="138">
        <v>1</v>
      </c>
      <c r="P18" s="29">
        <v>15</v>
      </c>
      <c r="Q18" s="24">
        <v>6</v>
      </c>
      <c r="R18" s="27">
        <v>4</v>
      </c>
      <c r="S18" s="24">
        <v>5</v>
      </c>
      <c r="T18" s="27">
        <v>1.37</v>
      </c>
      <c r="U18" s="17">
        <v>4</v>
      </c>
      <c r="V18" s="21">
        <f t="shared" si="0"/>
        <v>34</v>
      </c>
    </row>
    <row r="19" spans="1:22" ht="15.75" thickBot="1" x14ac:dyDescent="0.3">
      <c r="A19" s="34">
        <v>5</v>
      </c>
      <c r="B19" s="268" t="s">
        <v>61</v>
      </c>
      <c r="C19" s="267"/>
      <c r="D19" s="269"/>
      <c r="E19" s="165">
        <v>2009</v>
      </c>
      <c r="F19" s="27">
        <v>26</v>
      </c>
      <c r="G19" s="42">
        <v>4</v>
      </c>
      <c r="H19" s="29">
        <v>6.72</v>
      </c>
      <c r="I19" s="10">
        <v>8</v>
      </c>
      <c r="J19" s="10">
        <v>13.31</v>
      </c>
      <c r="K19" s="24">
        <v>1</v>
      </c>
      <c r="L19" s="27">
        <v>98</v>
      </c>
      <c r="M19" s="10">
        <v>8</v>
      </c>
      <c r="N19" s="16">
        <v>368</v>
      </c>
      <c r="O19" s="138">
        <v>6</v>
      </c>
      <c r="P19" s="29">
        <v>19</v>
      </c>
      <c r="Q19" s="24">
        <v>3</v>
      </c>
      <c r="R19" s="27">
        <v>5</v>
      </c>
      <c r="S19" s="24">
        <v>4</v>
      </c>
      <c r="T19" s="27">
        <v>1.35</v>
      </c>
      <c r="U19" s="17">
        <v>2</v>
      </c>
      <c r="V19" s="21">
        <f t="shared" si="0"/>
        <v>36</v>
      </c>
    </row>
    <row r="20" spans="1:22" ht="15.75" thickBot="1" x14ac:dyDescent="0.3">
      <c r="A20" s="34">
        <v>6</v>
      </c>
      <c r="B20" s="210" t="s">
        <v>53</v>
      </c>
      <c r="C20" s="211"/>
      <c r="D20" s="212"/>
      <c r="E20" s="79">
        <v>2009</v>
      </c>
      <c r="F20" s="27">
        <v>30</v>
      </c>
      <c r="G20" s="42">
        <v>2</v>
      </c>
      <c r="H20" s="29">
        <v>6.56</v>
      </c>
      <c r="I20" s="10">
        <v>3</v>
      </c>
      <c r="J20" s="10">
        <v>16.41</v>
      </c>
      <c r="K20" s="24">
        <v>8</v>
      </c>
      <c r="L20" s="27">
        <v>122</v>
      </c>
      <c r="M20" s="10">
        <v>4</v>
      </c>
      <c r="N20" s="16">
        <v>364</v>
      </c>
      <c r="O20" s="138">
        <v>7</v>
      </c>
      <c r="P20" s="29">
        <v>21</v>
      </c>
      <c r="Q20" s="24">
        <v>1</v>
      </c>
      <c r="R20" s="27">
        <v>4</v>
      </c>
      <c r="S20" s="24">
        <v>5</v>
      </c>
      <c r="T20" s="27">
        <v>1.43</v>
      </c>
      <c r="U20" s="17">
        <v>7</v>
      </c>
      <c r="V20" s="21">
        <f t="shared" si="0"/>
        <v>37</v>
      </c>
    </row>
    <row r="21" spans="1:22" ht="15.75" thickBot="1" x14ac:dyDescent="0.3">
      <c r="A21" s="34">
        <v>7</v>
      </c>
      <c r="B21" s="198" t="s">
        <v>55</v>
      </c>
      <c r="C21" s="199"/>
      <c r="D21" s="200"/>
      <c r="E21" s="80">
        <v>2009</v>
      </c>
      <c r="F21" s="27">
        <v>20</v>
      </c>
      <c r="G21" s="42">
        <v>7</v>
      </c>
      <c r="H21" s="29">
        <v>6.5</v>
      </c>
      <c r="I21" s="10">
        <v>2</v>
      </c>
      <c r="J21" s="10">
        <v>13.44</v>
      </c>
      <c r="K21" s="24">
        <v>2</v>
      </c>
      <c r="L21" s="27">
        <v>133</v>
      </c>
      <c r="M21" s="10">
        <v>2</v>
      </c>
      <c r="N21" s="16">
        <v>347</v>
      </c>
      <c r="O21" s="138">
        <v>8</v>
      </c>
      <c r="P21" s="29">
        <v>12</v>
      </c>
      <c r="Q21" s="24">
        <v>8</v>
      </c>
      <c r="R21" s="27">
        <v>0</v>
      </c>
      <c r="S21" s="24">
        <v>7</v>
      </c>
      <c r="T21" s="27">
        <v>1.35</v>
      </c>
      <c r="U21" s="17">
        <v>2</v>
      </c>
      <c r="V21" s="21">
        <f t="shared" si="0"/>
        <v>38</v>
      </c>
    </row>
    <row r="22" spans="1:22" ht="15.75" thickBot="1" x14ac:dyDescent="0.3">
      <c r="A22" s="35">
        <v>8</v>
      </c>
      <c r="B22" s="261" t="s">
        <v>52</v>
      </c>
      <c r="C22" s="262"/>
      <c r="D22" s="263"/>
      <c r="E22" s="167">
        <v>2009</v>
      </c>
      <c r="F22" s="28">
        <v>17</v>
      </c>
      <c r="G22" s="264">
        <v>8</v>
      </c>
      <c r="H22" s="30">
        <v>6.62</v>
      </c>
      <c r="I22" s="25">
        <v>5</v>
      </c>
      <c r="J22" s="25">
        <v>14.21</v>
      </c>
      <c r="K22" s="26">
        <v>4</v>
      </c>
      <c r="L22" s="28">
        <v>117</v>
      </c>
      <c r="M22" s="25">
        <v>6</v>
      </c>
      <c r="N22" s="265">
        <v>377</v>
      </c>
      <c r="O22" s="266">
        <v>5</v>
      </c>
      <c r="P22" s="30">
        <v>14</v>
      </c>
      <c r="Q22" s="26">
        <v>7</v>
      </c>
      <c r="R22" s="28">
        <v>0</v>
      </c>
      <c r="S22" s="26">
        <v>7</v>
      </c>
      <c r="T22" s="28">
        <v>1.44</v>
      </c>
      <c r="U22" s="39">
        <v>8</v>
      </c>
      <c r="V22" s="21">
        <f t="shared" si="0"/>
        <v>50</v>
      </c>
    </row>
    <row r="26" spans="1:22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5">
      <c r="A28" s="15"/>
      <c r="B28" s="58"/>
      <c r="C28" s="12"/>
      <c r="D28" s="12"/>
      <c r="E28" s="15"/>
      <c r="F28" s="110"/>
      <c r="G28" s="12"/>
      <c r="H28" s="12"/>
      <c r="I28" s="15"/>
      <c r="J28" s="15"/>
      <c r="K28" s="15"/>
      <c r="L28" s="111"/>
      <c r="M28" s="112"/>
      <c r="N28" s="112"/>
      <c r="O28" s="15"/>
      <c r="P28" s="59"/>
      <c r="Q28" s="59"/>
      <c r="R28" s="15"/>
      <c r="S28" s="58"/>
      <c r="T28" s="12"/>
      <c r="U28" s="12"/>
      <c r="V28" s="15"/>
    </row>
    <row r="29" spans="1:22" x14ac:dyDescent="0.25">
      <c r="A29" s="15"/>
      <c r="B29" s="58"/>
      <c r="C29" s="12"/>
      <c r="D29" s="12"/>
      <c r="E29" s="15"/>
      <c r="F29" s="18"/>
      <c r="G29" s="18"/>
      <c r="H29" s="18"/>
      <c r="I29" s="14"/>
      <c r="J29" s="14"/>
      <c r="K29" s="15"/>
      <c r="L29" s="58"/>
      <c r="M29" s="12"/>
      <c r="N29" s="12"/>
      <c r="O29" s="15"/>
      <c r="P29" s="113"/>
      <c r="Q29" s="113"/>
      <c r="R29" s="15"/>
      <c r="S29" s="60"/>
      <c r="T29" s="14"/>
      <c r="U29" s="14"/>
      <c r="V29" s="15"/>
    </row>
    <row r="30" spans="1:22" x14ac:dyDescent="0.25">
      <c r="A30" s="15"/>
      <c r="B30" s="58"/>
      <c r="C30" s="12"/>
      <c r="D30" s="12"/>
      <c r="E30" s="15"/>
      <c r="F30" s="18"/>
      <c r="G30" s="18"/>
      <c r="H30" s="18"/>
      <c r="I30" s="20"/>
      <c r="J30" s="20"/>
      <c r="K30" s="15"/>
      <c r="L30" s="114"/>
      <c r="M30" s="12"/>
      <c r="N30" s="12"/>
      <c r="O30" s="15"/>
      <c r="P30" s="58"/>
      <c r="Q30" s="12"/>
      <c r="R30" s="15"/>
      <c r="S30" s="114"/>
      <c r="T30" s="12"/>
      <c r="U30" s="12"/>
      <c r="V30" s="15"/>
    </row>
    <row r="31" spans="1:22" x14ac:dyDescent="0.25">
      <c r="A31" s="15"/>
      <c r="B31" s="58"/>
      <c r="C31" s="12"/>
      <c r="D31" s="12"/>
      <c r="E31" s="15"/>
      <c r="F31" s="13"/>
      <c r="G31" s="13"/>
      <c r="H31" s="13"/>
      <c r="I31" s="20"/>
      <c r="J31" s="20"/>
      <c r="K31" s="15"/>
      <c r="L31" s="59"/>
      <c r="M31" s="20"/>
      <c r="N31" s="20"/>
      <c r="O31" s="15"/>
      <c r="P31" s="110"/>
      <c r="Q31" s="12"/>
      <c r="R31" s="15"/>
      <c r="S31" s="60"/>
      <c r="T31" s="14"/>
      <c r="U31" s="14"/>
      <c r="V31" s="15"/>
    </row>
    <row r="32" spans="1:22" x14ac:dyDescent="0.25">
      <c r="A32" s="15"/>
      <c r="B32" s="58"/>
      <c r="C32" s="12"/>
      <c r="D32" s="12"/>
      <c r="E32" s="15"/>
      <c r="F32" s="58"/>
      <c r="G32" s="12"/>
      <c r="H32" s="12"/>
      <c r="I32" s="14"/>
      <c r="J32" s="14"/>
      <c r="K32" s="15"/>
      <c r="L32" s="109"/>
      <c r="M32" s="20"/>
      <c r="N32" s="20"/>
      <c r="O32" s="15"/>
      <c r="P32" s="58"/>
      <c r="Q32" s="12"/>
      <c r="R32" s="15"/>
      <c r="S32" s="59"/>
      <c r="T32" s="20"/>
      <c r="U32" s="20"/>
      <c r="V32" s="15"/>
    </row>
    <row r="33" spans="1:22" x14ac:dyDescent="0.25">
      <c r="A33" s="15"/>
      <c r="B33" s="58"/>
      <c r="C33" s="12"/>
      <c r="D33" s="12"/>
      <c r="E33" s="15"/>
      <c r="F33" s="110"/>
      <c r="G33" s="12"/>
      <c r="H33" s="12"/>
      <c r="I33" s="19"/>
      <c r="J33" s="19"/>
      <c r="K33" s="15"/>
      <c r="L33" s="114"/>
      <c r="M33" s="12"/>
      <c r="N33" s="12"/>
      <c r="O33" s="15"/>
      <c r="P33" s="13"/>
      <c r="Q33" s="14"/>
      <c r="R33" s="15"/>
      <c r="S33" s="15"/>
      <c r="T33" s="15"/>
      <c r="U33" s="15"/>
      <c r="V33" s="15"/>
    </row>
    <row r="34" spans="1:22" x14ac:dyDescent="0.25">
      <c r="A34" s="15"/>
      <c r="B34" s="58"/>
      <c r="C34" s="12"/>
      <c r="D34" s="1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58"/>
      <c r="Q34" s="12"/>
      <c r="R34" s="15"/>
      <c r="S34" s="15"/>
      <c r="T34" s="15"/>
      <c r="U34" s="15"/>
      <c r="V34" s="15"/>
    </row>
    <row r="35" spans="1:22" x14ac:dyDescent="0.25">
      <c r="A35" s="15"/>
      <c r="B35" s="58"/>
      <c r="C35" s="12"/>
      <c r="D35" s="12"/>
      <c r="E35" s="15"/>
      <c r="F35" s="58"/>
      <c r="G35" s="12"/>
      <c r="H35" s="12"/>
      <c r="I35" s="15"/>
      <c r="J35" s="15"/>
      <c r="K35" s="15"/>
      <c r="L35" s="15"/>
      <c r="M35" s="15"/>
      <c r="N35" s="15"/>
      <c r="O35" s="15"/>
      <c r="P35" s="13"/>
      <c r="Q35" s="13"/>
      <c r="R35" s="15"/>
      <c r="S35" s="15"/>
      <c r="T35" s="15"/>
      <c r="U35" s="15"/>
      <c r="V35" s="15"/>
    </row>
    <row r="36" spans="1:22" ht="7.5" customHeight="1" x14ac:dyDescent="0.25">
      <c r="A36" s="15"/>
      <c r="B36" s="15"/>
      <c r="C36" s="15"/>
      <c r="D36" s="15"/>
      <c r="E36" s="15"/>
      <c r="F36" s="58"/>
      <c r="G36" s="12"/>
      <c r="H36" s="12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5"/>
      <c r="B37" s="15"/>
      <c r="C37" s="15"/>
      <c r="D37" s="15"/>
      <c r="E37" s="15"/>
      <c r="F37" s="58"/>
      <c r="G37" s="12"/>
      <c r="H37" s="12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x14ac:dyDescent="0.25">
      <c r="A38" s="15"/>
      <c r="B38" s="15"/>
      <c r="C38" s="15"/>
      <c r="D38" s="15"/>
      <c r="E38" s="15"/>
      <c r="F38" s="58"/>
      <c r="G38" s="12"/>
      <c r="H38" s="12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x14ac:dyDescent="0.25">
      <c r="A39" s="15"/>
      <c r="B39" s="15"/>
      <c r="C39" s="15"/>
      <c r="D39" s="15"/>
      <c r="E39" s="15"/>
      <c r="F39" s="58"/>
      <c r="G39" s="12"/>
      <c r="H39" s="12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x14ac:dyDescent="0.25">
      <c r="A40" s="15"/>
      <c r="B40" s="15"/>
      <c r="C40" s="15"/>
      <c r="D40" s="15"/>
      <c r="E40" s="15"/>
      <c r="F40" s="58"/>
      <c r="G40" s="12"/>
      <c r="H40" s="12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x14ac:dyDescent="0.25">
      <c r="A41" s="15"/>
      <c r="B41" s="15"/>
      <c r="C41" s="15"/>
      <c r="D41" s="15"/>
      <c r="E41" s="15"/>
      <c r="F41" s="58"/>
      <c r="G41" s="12"/>
      <c r="H41" s="12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5">
      <c r="F42" s="36"/>
      <c r="G42" s="12"/>
      <c r="H42" s="37"/>
    </row>
  </sheetData>
  <sortState ref="A7:V11">
    <sortCondition ref="V7:V11"/>
  </sortState>
  <mergeCells count="13">
    <mergeCell ref="T5:U5"/>
    <mergeCell ref="V5:V6"/>
    <mergeCell ref="B6:D6"/>
    <mergeCell ref="B14:D14"/>
    <mergeCell ref="A1:R2"/>
    <mergeCell ref="A3:R3"/>
    <mergeCell ref="B5:D5"/>
    <mergeCell ref="F5:G5"/>
    <mergeCell ref="H5:I5"/>
    <mergeCell ref="J5:K5"/>
    <mergeCell ref="L5:O5"/>
    <mergeCell ref="P5:Q5"/>
    <mergeCell ref="R5:S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Юниоры,юниорки(2002 и ст)</vt:lpstr>
      <vt:lpstr>Юноши,девушки(2003-04)</vt:lpstr>
      <vt:lpstr>Юноши,девушки(2005-06)</vt:lpstr>
      <vt:lpstr>Юноши,девушки(2007-08)</vt:lpstr>
      <vt:lpstr>Юноши,девушки(2009)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2016-09-25T13:56:32Z</dcterms:modified>
</cp:coreProperties>
</file>