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0845" yWindow="1785" windowWidth="7365" windowHeight="7755" tabRatio="827" activeTab="2"/>
  </bookViews>
  <sheets>
    <sheet name="KT" sheetId="1" r:id="rId1"/>
    <sheet name="10" sheetId="15" r:id="rId2"/>
    <sheet name="08-09" sheetId="13" r:id="rId3"/>
    <sheet name="06-07" sheetId="14" r:id="rId4"/>
    <sheet name="04-05" sheetId="12" r:id="rId5"/>
    <sheet name="03 и ст." sheetId="16" r:id="rId6"/>
    <sheet name="Лист1" sheetId="17" r:id="rId7"/>
  </sheets>
  <definedNames>
    <definedName name="Excel_BuiltIn__FilterDatabase">#REF!</definedName>
    <definedName name="Excel_BuiltIn__FilterDatabase_1">#REF!</definedName>
    <definedName name="Excel_BuiltIn__FilterDatabase_2" localSheetId="5">'03 и ст.'!$A$5:$G$22</definedName>
    <definedName name="Excel_BuiltIn__FilterDatabase_2" localSheetId="4">'04-05'!$A$5:$G$27</definedName>
    <definedName name="Excel_BuiltIn__FilterDatabase_2" localSheetId="3">'06-07'!$A$3:$G$36</definedName>
    <definedName name="Excel_BuiltIn__FilterDatabase_2" localSheetId="2">'08-09'!$A$4:$G$43</definedName>
    <definedName name="Excel_BuiltIn__FilterDatabase_2" localSheetId="1">'10'!$A$5:$G$35</definedName>
    <definedName name="Excel_BuiltIn__FilterDatabase_2">#REF!</definedName>
    <definedName name="Excel_BuiltIn__FilterDatabase_3">#REF!</definedName>
    <definedName name="_xlnm.Print_Titles" localSheetId="5">'03 и ст.'!$5:$5</definedName>
    <definedName name="_xlnm.Print_Titles" localSheetId="4">'04-05'!$5:$5</definedName>
    <definedName name="_xlnm.Print_Titles" localSheetId="3">'06-07'!$3:$3</definedName>
    <definedName name="_xlnm.Print_Titles" localSheetId="2">'08-09'!$4:$4</definedName>
    <definedName name="_xlnm.Print_Titles" localSheetId="1">'10'!$5:$5</definedName>
    <definedName name="_xlnm.Print_Area" localSheetId="5">'03 и ст.'!#REF!</definedName>
  </definedNames>
  <calcPr calcId="124519"/>
</workbook>
</file>

<file path=xl/calcChain.xml><?xml version="1.0" encoding="utf-8"?>
<calcChain xmlns="http://schemas.openxmlformats.org/spreadsheetml/2006/main">
  <c r="O33" i="14"/>
  <c r="O34"/>
  <c r="O35"/>
  <c r="O36"/>
  <c r="P24" i="15"/>
  <c r="P28"/>
  <c r="P25"/>
  <c r="P30"/>
  <c r="P29"/>
  <c r="P31"/>
  <c r="P32"/>
  <c r="P33"/>
  <c r="P35"/>
  <c r="P34"/>
  <c r="P23"/>
  <c r="P27"/>
  <c r="P26"/>
  <c r="P22"/>
  <c r="P6"/>
  <c r="P9"/>
  <c r="P11"/>
  <c r="P8"/>
  <c r="P10"/>
  <c r="P12"/>
  <c r="P14"/>
  <c r="P15"/>
  <c r="P13"/>
  <c r="P16"/>
  <c r="P17"/>
  <c r="P18"/>
  <c r="P7"/>
  <c r="O13" i="13"/>
  <c r="O26"/>
  <c r="O14" i="14"/>
  <c r="O20"/>
  <c r="O18"/>
  <c r="O13"/>
  <c r="O17"/>
  <c r="O19"/>
  <c r="O21"/>
  <c r="O15"/>
  <c r="O9" i="16"/>
  <c r="O23" i="13" l="1"/>
  <c r="O21"/>
  <c r="O22" l="1"/>
  <c r="O27" i="12"/>
  <c r="O11" i="14"/>
  <c r="O7"/>
  <c r="O23" i="12"/>
  <c r="O16" i="13"/>
  <c r="O11"/>
  <c r="O15"/>
  <c r="O24"/>
  <c r="O27"/>
  <c r="O19"/>
  <c r="O18"/>
  <c r="O20"/>
  <c r="O6"/>
  <c r="O14"/>
  <c r="O25"/>
  <c r="O7"/>
  <c r="O12"/>
  <c r="O10"/>
  <c r="O8"/>
  <c r="O9"/>
  <c r="O5"/>
  <c r="O41"/>
  <c r="O42"/>
  <c r="O43"/>
  <c r="O38"/>
  <c r="O33"/>
  <c r="O34"/>
  <c r="O40"/>
  <c r="O37"/>
  <c r="O32"/>
  <c r="O36"/>
  <c r="O31"/>
  <c r="O39"/>
  <c r="O35"/>
  <c r="O32" i="14"/>
  <c r="O26"/>
  <c r="O28"/>
  <c r="O29"/>
  <c r="O27"/>
  <c r="O30"/>
  <c r="O31"/>
  <c r="O25"/>
  <c r="O20" i="12"/>
  <c r="O19"/>
  <c r="O18"/>
  <c r="O24"/>
  <c r="O21"/>
  <c r="O25"/>
  <c r="O22"/>
  <c r="O26"/>
  <c r="O17"/>
  <c r="O21" i="16"/>
  <c r="O19"/>
  <c r="O20"/>
  <c r="O18"/>
  <c r="O22"/>
  <c r="O17"/>
  <c r="O13"/>
  <c r="O11"/>
  <c r="O10"/>
  <c r="O6"/>
  <c r="O7"/>
  <c r="O8"/>
  <c r="O12"/>
  <c r="O16" i="14"/>
  <c r="O12"/>
  <c r="O10"/>
  <c r="O9"/>
  <c r="O6"/>
  <c r="O4"/>
  <c r="O5"/>
  <c r="O8"/>
  <c r="O17" i="13"/>
  <c r="O10" i="12"/>
  <c r="O6"/>
  <c r="O12"/>
  <c r="O11"/>
  <c r="O9"/>
  <c r="O7"/>
  <c r="O8"/>
  <c r="O13"/>
</calcChain>
</file>

<file path=xl/sharedStrings.xml><?xml version="1.0" encoding="utf-8"?>
<sst xmlns="http://schemas.openxmlformats.org/spreadsheetml/2006/main" count="551" uniqueCount="207">
  <si>
    <t>КТ</t>
  </si>
  <si>
    <t>г.р.</t>
  </si>
  <si>
    <t>Пермская</t>
  </si>
  <si>
    <t>Чусовой</t>
  </si>
  <si>
    <t>СФО</t>
  </si>
  <si>
    <t>Красноярский</t>
  </si>
  <si>
    <t>Красноярск</t>
  </si>
  <si>
    <t>МОС</t>
  </si>
  <si>
    <t>ПФО</t>
  </si>
  <si>
    <t>С-Пб</t>
  </si>
  <si>
    <t>Чемпионат Мира</t>
  </si>
  <si>
    <t>ЧТО</t>
  </si>
  <si>
    <t>РС</t>
  </si>
  <si>
    <t>ДЗВС</t>
  </si>
  <si>
    <t>Слалом</t>
  </si>
  <si>
    <t>ОИ</t>
  </si>
  <si>
    <t>КМ</t>
  </si>
  <si>
    <t>ВУ</t>
  </si>
  <si>
    <t>ЧЕ</t>
  </si>
  <si>
    <t>ФКМ</t>
  </si>
  <si>
    <t>ЧР</t>
  </si>
  <si>
    <t>КЕ</t>
  </si>
  <si>
    <t>ПМюниоры</t>
  </si>
  <si>
    <t>ПМюноши</t>
  </si>
  <si>
    <t>ПЕюноши</t>
  </si>
  <si>
    <t>ФКЕ</t>
  </si>
  <si>
    <t>КР</t>
  </si>
  <si>
    <t>МСв</t>
  </si>
  <si>
    <t>СМР</t>
  </si>
  <si>
    <t xml:space="preserve">ПРюниоры </t>
  </si>
  <si>
    <t>Мсюниоры</t>
  </si>
  <si>
    <t>ПЕюниоры</t>
  </si>
  <si>
    <t>ПРюноши</t>
  </si>
  <si>
    <t>СУР</t>
  </si>
  <si>
    <t>МС(юноши)</t>
  </si>
  <si>
    <t>ЧСФО</t>
  </si>
  <si>
    <t>Всвзрослые</t>
  </si>
  <si>
    <t>Всюниоры</t>
  </si>
  <si>
    <t>ПТОюниоры</t>
  </si>
  <si>
    <t>ПТОюноши</t>
  </si>
  <si>
    <t>Код соревнований</t>
  </si>
  <si>
    <t>Место</t>
  </si>
  <si>
    <t>ОФП</t>
  </si>
  <si>
    <t>СФП</t>
  </si>
  <si>
    <t>РС1</t>
  </si>
  <si>
    <t>РС2</t>
  </si>
  <si>
    <t>Итоговая суииа</t>
  </si>
  <si>
    <t>СФО1</t>
  </si>
  <si>
    <t>СФО2</t>
  </si>
  <si>
    <t>ФИО</t>
  </si>
  <si>
    <t xml:space="preserve">Стоянков Данил     </t>
  </si>
  <si>
    <t xml:space="preserve">Козин Влад             </t>
  </si>
  <si>
    <t>Гусельников Александр</t>
  </si>
  <si>
    <t xml:space="preserve">Бут Богдан               </t>
  </si>
  <si>
    <t>--</t>
  </si>
  <si>
    <t>Общий зачет</t>
  </si>
  <si>
    <t>Чеботарева Ангелина</t>
  </si>
  <si>
    <t>Крамчаткина Маша</t>
  </si>
  <si>
    <t>Бочевская Вероника</t>
  </si>
  <si>
    <t>Прибыткова Кристина</t>
  </si>
  <si>
    <t>Плучевская Ульяна</t>
  </si>
  <si>
    <t>Слющенкова Диана</t>
  </si>
  <si>
    <t>Хамидулина Дарина</t>
  </si>
  <si>
    <t>Выстропов Алексей</t>
  </si>
  <si>
    <t>Казаринов Ярослав</t>
  </si>
  <si>
    <t>Дашевский Георгий</t>
  </si>
  <si>
    <t>Кондратюк Ярослав</t>
  </si>
  <si>
    <t>Рудов Данил</t>
  </si>
  <si>
    <t>Кособуцкий Федор</t>
  </si>
  <si>
    <t>Петров Илья</t>
  </si>
  <si>
    <t>Сергеев Аристарх</t>
  </si>
  <si>
    <t>Заболотников Илья</t>
  </si>
  <si>
    <t>Орлова Злата</t>
  </si>
  <si>
    <t>Егорова Василина</t>
  </si>
  <si>
    <t>Колесникова Аня</t>
  </si>
  <si>
    <t>Осетрова Ксения</t>
  </si>
  <si>
    <t>Комков Егор</t>
  </si>
  <si>
    <t>Зайцев Олег</t>
  </si>
  <si>
    <t>Толмачев Михаил</t>
  </si>
  <si>
    <t>Мельников Арсений</t>
  </si>
  <si>
    <t>Инвентрарь</t>
  </si>
  <si>
    <t>Лыжи</t>
  </si>
  <si>
    <t>Ботинки</t>
  </si>
  <si>
    <t>Палки</t>
  </si>
  <si>
    <t>Юноши (2010)</t>
  </si>
  <si>
    <t>Девушки (2010)</t>
  </si>
  <si>
    <t>Пенявская Яна</t>
  </si>
  <si>
    <t>Вавилина Рита</t>
  </si>
  <si>
    <t>Рябцова Лиза</t>
  </si>
  <si>
    <t>Попелышкина Ксения</t>
  </si>
  <si>
    <t>Медведчикова Даша</t>
  </si>
  <si>
    <t>Червач Катя</t>
  </si>
  <si>
    <t>Журих Алиса</t>
  </si>
  <si>
    <t>Метнева Наталья</t>
  </si>
  <si>
    <t>Мыльникова Милана</t>
  </si>
  <si>
    <t>Климова Алиса</t>
  </si>
  <si>
    <t>Высоцкая Cаша</t>
  </si>
  <si>
    <t>Маркина Даша</t>
  </si>
  <si>
    <t>Выходцев Арсений</t>
  </si>
  <si>
    <t>Рользинг Георгий</t>
  </si>
  <si>
    <t>Нестеров Александр</t>
  </si>
  <si>
    <t>Дьяконов Платон</t>
  </si>
  <si>
    <t>Егоров Вячеслав</t>
  </si>
  <si>
    <t>Ярков Илья</t>
  </si>
  <si>
    <t>Ходацкий Велизар</t>
  </si>
  <si>
    <t>Губайдулин Лев</t>
  </si>
  <si>
    <t>Лосев Ярослав</t>
  </si>
  <si>
    <t>Ибрагимов Артем</t>
  </si>
  <si>
    <t>Кондратьев Никита</t>
  </si>
  <si>
    <t>Шепталин Богдан</t>
  </si>
  <si>
    <t>Карабатова Милана</t>
  </si>
  <si>
    <t>Банникова Лена</t>
  </si>
  <si>
    <t>Дуброва Лена</t>
  </si>
  <si>
    <t>Кузьмина Валерия</t>
  </si>
  <si>
    <t>Малиновская Анна</t>
  </si>
  <si>
    <t>Цепегина Мария</t>
  </si>
  <si>
    <t>Филатова Анна</t>
  </si>
  <si>
    <t>Кашуба Екатерина</t>
  </si>
  <si>
    <t>Стуканова Кира</t>
  </si>
  <si>
    <t>Рафиков Мансур</t>
  </si>
  <si>
    <t>Ган Михаил</t>
  </si>
  <si>
    <t>Аникин Федор</t>
  </si>
  <si>
    <t>Еременко Данил</t>
  </si>
  <si>
    <t>Пивоваров Анатолий</t>
  </si>
  <si>
    <t>Лунгон Федор</t>
  </si>
  <si>
    <t>Пыхов Илья</t>
  </si>
  <si>
    <t>Иванов Данил</t>
  </si>
  <si>
    <t>Гизатулин Марк</t>
  </si>
  <si>
    <t>Городович Миша</t>
  </si>
  <si>
    <t>Семенюк Юлия</t>
  </si>
  <si>
    <t>Брюханова Алиса</t>
  </si>
  <si>
    <t>Чернякова Виктория</t>
  </si>
  <si>
    <t>Солонина Дарья</t>
  </si>
  <si>
    <t>Лошмакова Алена</t>
  </si>
  <si>
    <t>Иванова Арина</t>
  </si>
  <si>
    <t>Панина Ирина</t>
  </si>
  <si>
    <t>Личман Виктория</t>
  </si>
  <si>
    <t>Шумакова Софья</t>
  </si>
  <si>
    <t>Пугина Полина</t>
  </si>
  <si>
    <t>Савкин Георгий</t>
  </si>
  <si>
    <t>Катков Илья</t>
  </si>
  <si>
    <t>Ромин Никита</t>
  </si>
  <si>
    <t>Петиш Ян</t>
  </si>
  <si>
    <t>Катасонов Кирилл</t>
  </si>
  <si>
    <t>Котенко Никита</t>
  </si>
  <si>
    <t>Созонов Марк</t>
  </si>
  <si>
    <t>Кондырев Сергей</t>
  </si>
  <si>
    <t>Швагрунов</t>
  </si>
  <si>
    <t>Дьяконова Злата</t>
  </si>
  <si>
    <t>Федотова Мария</t>
  </si>
  <si>
    <t>Брезгина Алина</t>
  </si>
  <si>
    <t>Домнина Татьяна</t>
  </si>
  <si>
    <t>Городович Мария</t>
  </si>
  <si>
    <t>Бондарчик Анастасия</t>
  </si>
  <si>
    <t>Сазонова София</t>
  </si>
  <si>
    <t>Смакотина Алиса</t>
  </si>
  <si>
    <t>Кривошеин Стас</t>
  </si>
  <si>
    <t>Кривошеев Данила</t>
  </si>
  <si>
    <t>Дашевский Ян</t>
  </si>
  <si>
    <t>Долгих Евгений</t>
  </si>
  <si>
    <t>Пестрецов Никита</t>
  </si>
  <si>
    <t>Малиновский Александр</t>
  </si>
  <si>
    <t>Аникина Софья</t>
  </si>
  <si>
    <t>Слющенков Иван</t>
  </si>
  <si>
    <t>Фатеев Евгений</t>
  </si>
  <si>
    <t>Рабцевич Алиса</t>
  </si>
  <si>
    <t>Сунцова Алена</t>
  </si>
  <si>
    <t>Федин</t>
  </si>
  <si>
    <t>Коротин Рома</t>
  </si>
  <si>
    <t>Тюменцев Кирил</t>
  </si>
  <si>
    <t>Гранина Арина</t>
  </si>
  <si>
    <t>Слободская</t>
  </si>
  <si>
    <t>Матвеева Наталья</t>
  </si>
  <si>
    <t>Даниленко Маша</t>
  </si>
  <si>
    <t>Новиков Андрей</t>
  </si>
  <si>
    <t>Кошелева Маша</t>
  </si>
  <si>
    <t>Кадиев Данила</t>
  </si>
  <si>
    <t>Бычков Данил</t>
  </si>
  <si>
    <t>Огнева Катя</t>
  </si>
  <si>
    <t>Шарф Алина</t>
  </si>
  <si>
    <t>Шарф Карина</t>
  </si>
  <si>
    <t>Итоговый рейтинг сезона 2015-2016</t>
  </si>
  <si>
    <t>Юноши (2008-09)</t>
  </si>
  <si>
    <t>Девушки (2008-2009)</t>
  </si>
  <si>
    <t>Юноши (2006-2007)</t>
  </si>
  <si>
    <t>Девушки (2006-2007)</t>
  </si>
  <si>
    <t>Юноши (2004-2005)</t>
  </si>
  <si>
    <t>Девушки (2004-2005)</t>
  </si>
  <si>
    <t>Юниоры (2003 и ст)</t>
  </si>
  <si>
    <t>Юниорки (2003 и ст)</t>
  </si>
  <si>
    <t>К2 press</t>
  </si>
  <si>
    <t>dalbello</t>
  </si>
  <si>
    <t>lange</t>
  </si>
  <si>
    <t>custum</t>
  </si>
  <si>
    <t>hart</t>
  </si>
  <si>
    <t>k2</t>
  </si>
  <si>
    <t>hart белые</t>
  </si>
  <si>
    <t>k2 indi</t>
  </si>
  <si>
    <t>lange 21(20)</t>
  </si>
  <si>
    <t>23.5 белые</t>
  </si>
  <si>
    <t>свои</t>
  </si>
  <si>
    <t>k2 indi 124</t>
  </si>
  <si>
    <t>свое</t>
  </si>
  <si>
    <t>nordica 110</t>
  </si>
  <si>
    <t>22,5</t>
  </si>
  <si>
    <t>ж</t>
  </si>
  <si>
    <t>112а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</si>
</sst>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MS Sans Serif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04"/>
    </font>
    <font>
      <sz val="10"/>
      <color indexed="62"/>
      <name val="Arial"/>
      <family val="2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MS Sans Serif"/>
      <family val="2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 applyBorder="1"/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Border="1" applyProtection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1" fillId="3" borderId="1" xfId="0" quotePrefix="1" applyFont="1" applyFill="1" applyBorder="1" applyAlignment="1">
      <alignment horizontal="center" vertical="top" wrapText="1"/>
    </xf>
    <xf numFmtId="0" fontId="11" fillId="4" borderId="5" xfId="0" quotePrefix="1" applyFont="1" applyFill="1" applyBorder="1" applyAlignment="1">
      <alignment horizontal="center" wrapText="1"/>
    </xf>
    <xf numFmtId="0" fontId="13" fillId="0" borderId="19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0" fillId="7" borderId="19" xfId="0" applyFont="1" applyFill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6" fillId="0" borderId="15" xfId="0" applyNumberFormat="1" applyFont="1" applyFill="1" applyBorder="1" applyAlignment="1">
      <alignment horizontal="left" vertical="center"/>
    </xf>
    <xf numFmtId="0" fontId="16" fillId="0" borderId="20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>
      <alignment horizontal="left" vertical="center"/>
    </xf>
    <xf numFmtId="0" fontId="17" fillId="0" borderId="0" xfId="0" applyFont="1"/>
    <xf numFmtId="0" fontId="18" fillId="7" borderId="6" xfId="0" applyFont="1" applyFill="1" applyBorder="1" applyAlignment="1">
      <alignment vertical="center"/>
    </xf>
    <xf numFmtId="0" fontId="19" fillId="0" borderId="18" xfId="0" applyNumberFormat="1" applyFont="1" applyFill="1" applyBorder="1" applyAlignment="1">
      <alignment horizontal="left" vertical="center"/>
    </xf>
    <xf numFmtId="0" fontId="20" fillId="0" borderId="0" xfId="0" applyFont="1"/>
    <xf numFmtId="0" fontId="19" fillId="0" borderId="13" xfId="0" applyNumberFormat="1" applyFont="1" applyFill="1" applyBorder="1" applyAlignment="1">
      <alignment horizontal="left" vertical="center"/>
    </xf>
    <xf numFmtId="0" fontId="19" fillId="7" borderId="13" xfId="0" applyNumberFormat="1" applyFont="1" applyFill="1" applyBorder="1" applyAlignment="1">
      <alignment horizontal="left" vertical="center"/>
    </xf>
    <xf numFmtId="0" fontId="19" fillId="0" borderId="20" xfId="0" applyNumberFormat="1" applyFont="1" applyFill="1" applyBorder="1" applyAlignment="1">
      <alignment horizontal="left" vertical="center"/>
    </xf>
    <xf numFmtId="0" fontId="19" fillId="7" borderId="14" xfId="0" applyFont="1" applyFill="1" applyBorder="1" applyAlignment="1">
      <alignment horizontal="left" vertical="center"/>
    </xf>
    <xf numFmtId="0" fontId="19" fillId="0" borderId="15" xfId="0" applyNumberFormat="1" applyFont="1" applyFill="1" applyBorder="1" applyAlignment="1">
      <alignment horizontal="left" vertical="center"/>
    </xf>
    <xf numFmtId="0" fontId="19" fillId="0" borderId="21" xfId="0" applyNumberFormat="1" applyFont="1" applyFill="1" applyBorder="1" applyAlignment="1">
      <alignment horizontal="left" vertical="center"/>
    </xf>
    <xf numFmtId="0" fontId="19" fillId="7" borderId="14" xfId="0" applyFont="1" applyFill="1" applyBorder="1" applyAlignment="1">
      <alignment vertical="center"/>
    </xf>
    <xf numFmtId="0" fontId="19" fillId="0" borderId="19" xfId="0" applyNumberFormat="1" applyFont="1" applyFill="1" applyBorder="1" applyAlignment="1">
      <alignment horizontal="left" vertical="center"/>
    </xf>
    <xf numFmtId="0" fontId="19" fillId="7" borderId="11" xfId="0" applyFont="1" applyFill="1" applyBorder="1" applyAlignment="1">
      <alignment vertical="center"/>
    </xf>
    <xf numFmtId="0" fontId="19" fillId="0" borderId="14" xfId="0" applyNumberFormat="1" applyFont="1" applyBorder="1" applyAlignment="1">
      <alignment vertical="center"/>
    </xf>
    <xf numFmtId="0" fontId="19" fillId="7" borderId="14" xfId="0" applyNumberFormat="1" applyFont="1" applyFill="1" applyBorder="1" applyAlignment="1">
      <alignment vertical="center"/>
    </xf>
    <xf numFmtId="0" fontId="19" fillId="7" borderId="13" xfId="0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horizontal="left" vertical="center"/>
    </xf>
    <xf numFmtId="0" fontId="19" fillId="7" borderId="6" xfId="0" applyFont="1" applyFill="1" applyBorder="1" applyAlignment="1">
      <alignment vertical="center"/>
    </xf>
    <xf numFmtId="0" fontId="19" fillId="0" borderId="6" xfId="0" applyNumberFormat="1" applyFont="1" applyFill="1" applyBorder="1" applyAlignment="1">
      <alignment horizontal="left" vertical="center"/>
    </xf>
    <xf numFmtId="0" fontId="19" fillId="0" borderId="10" xfId="0" applyNumberFormat="1" applyFont="1" applyFill="1" applyBorder="1" applyAlignment="1">
      <alignment horizontal="left" vertical="center"/>
    </xf>
    <xf numFmtId="0" fontId="19" fillId="0" borderId="17" xfId="0" applyNumberFormat="1" applyFont="1" applyFill="1" applyBorder="1" applyAlignment="1">
      <alignment horizontal="left" vertical="center"/>
    </xf>
    <xf numFmtId="0" fontId="19" fillId="0" borderId="23" xfId="0" applyNumberFormat="1" applyFont="1" applyFill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1" xfId="0" applyFont="1" applyBorder="1"/>
    <xf numFmtId="0" fontId="19" fillId="0" borderId="5" xfId="0" applyFont="1" applyBorder="1" applyAlignment="1">
      <alignment vertical="center"/>
    </xf>
    <xf numFmtId="0" fontId="19" fillId="7" borderId="13" xfId="0" applyFont="1" applyFill="1" applyBorder="1" applyAlignment="1">
      <alignment horizontal="left" vertical="center"/>
    </xf>
    <xf numFmtId="0" fontId="19" fillId="0" borderId="16" xfId="0" applyNumberFormat="1" applyFont="1" applyFill="1" applyBorder="1" applyAlignment="1">
      <alignment horizontal="left" vertical="center"/>
    </xf>
    <xf numFmtId="0" fontId="19" fillId="0" borderId="14" xfId="0" applyNumberFormat="1" applyFont="1" applyFill="1" applyBorder="1" applyAlignment="1">
      <alignment horizontal="left" vertical="center"/>
    </xf>
    <xf numFmtId="0" fontId="19" fillId="7" borderId="13" xfId="0" applyNumberFormat="1" applyFont="1" applyFill="1" applyBorder="1" applyAlignment="1">
      <alignment vertical="center"/>
    </xf>
    <xf numFmtId="0" fontId="19" fillId="7" borderId="15" xfId="0" applyNumberFormat="1" applyFont="1" applyFill="1" applyBorder="1" applyAlignment="1">
      <alignment vertical="center"/>
    </xf>
    <xf numFmtId="0" fontId="19" fillId="7" borderId="20" xfId="0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7" borderId="0" xfId="0" applyFont="1" applyFill="1" applyAlignment="1">
      <alignment vertical="center"/>
    </xf>
    <xf numFmtId="0" fontId="20" fillId="0" borderId="10" xfId="0" applyFont="1" applyBorder="1"/>
    <xf numFmtId="0" fontId="19" fillId="0" borderId="22" xfId="0" applyNumberFormat="1" applyFont="1" applyFill="1" applyBorder="1" applyAlignment="1">
      <alignment horizontal="left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19" xfId="0" applyFont="1" applyFill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Protection="1"/>
    <xf numFmtId="0" fontId="10" fillId="7" borderId="19" xfId="0" applyFont="1" applyFill="1" applyBorder="1" applyAlignment="1">
      <alignment horizontal="left" vertical="center"/>
    </xf>
    <xf numFmtId="0" fontId="3" fillId="5" borderId="19" xfId="0" applyFont="1" applyFill="1" applyBorder="1"/>
    <xf numFmtId="1" fontId="3" fillId="6" borderId="19" xfId="0" applyNumberFormat="1" applyFont="1" applyFill="1" applyBorder="1"/>
    <xf numFmtId="1" fontId="3" fillId="0" borderId="19" xfId="0" applyNumberFormat="1" applyFont="1" applyBorder="1"/>
    <xf numFmtId="0" fontId="0" fillId="7" borderId="19" xfId="0" applyFill="1" applyBorder="1" applyAlignment="1">
      <alignment horizontal="center"/>
    </xf>
    <xf numFmtId="0" fontId="3" fillId="0" borderId="19" xfId="0" applyFont="1" applyBorder="1"/>
    <xf numFmtId="0" fontId="10" fillId="0" borderId="19" xfId="0" applyFont="1" applyBorder="1" applyAlignment="1">
      <alignment horizontal="left" vertical="center"/>
    </xf>
    <xf numFmtId="1" fontId="3" fillId="5" borderId="19" xfId="0" applyNumberFormat="1" applyFont="1" applyFill="1" applyBorder="1"/>
    <xf numFmtId="0" fontId="2" fillId="0" borderId="19" xfId="0" applyFont="1" applyBorder="1" applyAlignment="1">
      <alignment horizontal="left" vertical="top"/>
    </xf>
    <xf numFmtId="0" fontId="7" fillId="0" borderId="19" xfId="0" applyFont="1" applyBorder="1"/>
    <xf numFmtId="0" fontId="0" fillId="7" borderId="19" xfId="0" applyFill="1" applyBorder="1" applyAlignment="1">
      <alignment horizontal="center" vertical="center"/>
    </xf>
    <xf numFmtId="0" fontId="10" fillId="0" borderId="19" xfId="0" applyNumberFormat="1" applyFont="1" applyBorder="1" applyAlignment="1">
      <alignment vertical="center"/>
    </xf>
    <xf numFmtId="0" fontId="10" fillId="7" borderId="19" xfId="0" applyNumberFormat="1" applyFont="1" applyFill="1" applyBorder="1" applyAlignment="1">
      <alignment vertical="center"/>
    </xf>
    <xf numFmtId="0" fontId="2" fillId="2" borderId="19" xfId="0" applyFont="1" applyFill="1" applyBorder="1"/>
    <xf numFmtId="0" fontId="2" fillId="0" borderId="19" xfId="0" applyFont="1" applyBorder="1"/>
    <xf numFmtId="0" fontId="3" fillId="5" borderId="19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1" fontId="3" fillId="6" borderId="19" xfId="0" applyNumberFormat="1" applyFont="1" applyFill="1" applyBorder="1" applyAlignment="1">
      <alignment horizontal="center"/>
    </xf>
    <xf numFmtId="1" fontId="3" fillId="5" borderId="19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3" fillId="0" borderId="19" xfId="0" applyFont="1" applyFill="1" applyBorder="1" applyAlignment="1">
      <alignment horizontal="left" vertical="center"/>
    </xf>
    <xf numFmtId="0" fontId="10" fillId="0" borderId="19" xfId="0" applyNumberFormat="1" applyFont="1" applyBorder="1" applyAlignment="1">
      <alignment horizontal="center" vertical="center"/>
    </xf>
    <xf numFmtId="0" fontId="10" fillId="7" borderId="19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left" vertical="center"/>
    </xf>
    <xf numFmtId="0" fontId="0" fillId="7" borderId="19" xfId="0" applyFont="1" applyFill="1" applyBorder="1" applyAlignment="1">
      <alignment horizontal="center" vertical="center"/>
    </xf>
    <xf numFmtId="0" fontId="0" fillId="7" borderId="1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0" borderId="19" xfId="0" applyFont="1" applyBorder="1"/>
    <xf numFmtId="0" fontId="0" fillId="7" borderId="19" xfId="0" applyFill="1" applyBorder="1" applyAlignment="1">
      <alignment horizontal="left"/>
    </xf>
    <xf numFmtId="0" fontId="10" fillId="0" borderId="19" xfId="0" applyNumberFormat="1" applyFont="1" applyBorder="1" applyAlignment="1">
      <alignment horizontal="left" vertical="center"/>
    </xf>
    <xf numFmtId="0" fontId="11" fillId="7" borderId="19" xfId="0" applyNumberFormat="1" applyFont="1" applyFill="1" applyBorder="1" applyAlignment="1">
      <alignment horizontal="left" vertical="center"/>
    </xf>
    <xf numFmtId="0" fontId="10" fillId="7" borderId="19" xfId="0" applyNumberFormat="1" applyFont="1" applyFill="1" applyBorder="1" applyAlignment="1">
      <alignment horizontal="left" vertical="center"/>
    </xf>
    <xf numFmtId="0" fontId="14" fillId="7" borderId="19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1" fontId="8" fillId="5" borderId="19" xfId="0" applyNumberFormat="1" applyFont="1" applyFill="1" applyBorder="1" applyAlignment="1">
      <alignment horizontal="center" vertical="center"/>
    </xf>
    <xf numFmtId="1" fontId="8" fillId="5" borderId="19" xfId="0" applyNumberFormat="1" applyFont="1" applyFill="1" applyBorder="1" applyAlignment="1">
      <alignment horizontal="center"/>
    </xf>
    <xf numFmtId="0" fontId="21" fillId="0" borderId="19" xfId="0" applyNumberFormat="1" applyFont="1" applyBorder="1" applyAlignment="1">
      <alignment vertical="center"/>
    </xf>
    <xf numFmtId="1" fontId="2" fillId="0" borderId="19" xfId="0" applyNumberFormat="1" applyFont="1" applyBorder="1"/>
    <xf numFmtId="1" fontId="2" fillId="0" borderId="0" xfId="0" applyNumberFormat="1" applyFont="1"/>
    <xf numFmtId="0" fontId="21" fillId="7" borderId="19" xfId="0" applyNumberFormat="1" applyFont="1" applyFill="1" applyBorder="1" applyAlignment="1">
      <alignment vertical="center"/>
    </xf>
    <xf numFmtId="0" fontId="21" fillId="7" borderId="19" xfId="0" applyFont="1" applyFill="1" applyBorder="1" applyAlignment="1">
      <alignment vertical="center"/>
    </xf>
    <xf numFmtId="0" fontId="0" fillId="7" borderId="19" xfId="0" applyFont="1" applyFill="1" applyBorder="1" applyAlignment="1">
      <alignment horizontal="center"/>
    </xf>
    <xf numFmtId="0" fontId="2" fillId="5" borderId="19" xfId="0" applyFont="1" applyFill="1" applyBorder="1"/>
    <xf numFmtId="1" fontId="2" fillId="6" borderId="19" xfId="0" applyNumberFormat="1" applyFont="1" applyFill="1" applyBorder="1"/>
    <xf numFmtId="0" fontId="21" fillId="0" borderId="19" xfId="0" applyFont="1" applyBorder="1" applyAlignment="1">
      <alignment vertical="center"/>
    </xf>
    <xf numFmtId="0" fontId="2" fillId="5" borderId="19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2" fillId="7" borderId="19" xfId="0" applyFont="1" applyFill="1" applyBorder="1" applyAlignment="1">
      <alignment vertical="center"/>
    </xf>
    <xf numFmtId="0" fontId="15" fillId="7" borderId="1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3" fillId="0" borderId="0" xfId="0" applyFont="1" applyBorder="1"/>
    <xf numFmtId="0" fontId="2" fillId="0" borderId="19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C60"/>
  <sheetViews>
    <sheetView workbookViewId="0">
      <selection activeCell="A27" sqref="A27"/>
    </sheetView>
  </sheetViews>
  <sheetFormatPr defaultColWidth="11.42578125" defaultRowHeight="12.75"/>
  <cols>
    <col min="1" max="1" width="26.140625" style="1" customWidth="1"/>
    <col min="2" max="2" width="8.42578125" style="2" customWidth="1"/>
    <col min="3" max="3" width="8.42578125" style="3" customWidth="1"/>
    <col min="4" max="16384" width="11.42578125" style="5"/>
  </cols>
  <sheetData>
    <row r="1" spans="1:3" ht="13.5" thickBot="1">
      <c r="A1" s="14" t="s">
        <v>40</v>
      </c>
      <c r="B1" s="15"/>
      <c r="C1" s="16" t="s">
        <v>0</v>
      </c>
    </row>
    <row r="2" spans="1:3" ht="13.5" thickBot="1">
      <c r="A2" s="17" t="s">
        <v>15</v>
      </c>
      <c r="B2" s="18"/>
      <c r="C2" s="19">
        <v>40</v>
      </c>
    </row>
    <row r="3" spans="1:3" ht="18" customHeight="1" thickBot="1">
      <c r="A3" s="20" t="s">
        <v>10</v>
      </c>
      <c r="B3" s="21"/>
      <c r="C3" s="22">
        <v>36</v>
      </c>
    </row>
    <row r="4" spans="1:3" s="4" customFormat="1" ht="16.5" customHeight="1" thickBot="1">
      <c r="A4" s="20" t="s">
        <v>19</v>
      </c>
      <c r="B4" s="21"/>
      <c r="C4" s="22">
        <v>32</v>
      </c>
    </row>
    <row r="5" spans="1:3" s="4" customFormat="1" ht="14.25" customHeight="1" thickBot="1">
      <c r="A5" s="20" t="s">
        <v>17</v>
      </c>
      <c r="B5" s="21"/>
      <c r="C5" s="22">
        <v>29</v>
      </c>
    </row>
    <row r="6" spans="1:3" ht="18" customHeight="1" thickBot="1">
      <c r="A6" s="20" t="s">
        <v>18</v>
      </c>
      <c r="B6" s="21"/>
      <c r="C6" s="22">
        <v>26</v>
      </c>
    </row>
    <row r="7" spans="1:3" ht="13.5" thickBot="1">
      <c r="A7" s="20" t="s">
        <v>16</v>
      </c>
      <c r="B7" s="21"/>
      <c r="C7" s="22">
        <v>24</v>
      </c>
    </row>
    <row r="8" spans="1:3" ht="13.5" thickBot="1">
      <c r="A8" s="20" t="s">
        <v>20</v>
      </c>
      <c r="B8" s="21"/>
      <c r="C8" s="22">
        <v>22</v>
      </c>
    </row>
    <row r="9" spans="1:3" ht="13.5" thickBot="1">
      <c r="A9" s="20" t="s">
        <v>25</v>
      </c>
      <c r="B9" s="21"/>
      <c r="C9" s="22">
        <v>20</v>
      </c>
    </row>
    <row r="10" spans="1:3" ht="13.5" thickBot="1">
      <c r="A10" s="20" t="s">
        <v>22</v>
      </c>
      <c r="B10" s="21"/>
      <c r="C10" s="22">
        <v>18</v>
      </c>
    </row>
    <row r="11" spans="1:3" ht="13.5" thickBot="1">
      <c r="A11" s="20" t="s">
        <v>23</v>
      </c>
      <c r="B11" s="21"/>
      <c r="C11" s="22">
        <v>16</v>
      </c>
    </row>
    <row r="12" spans="1:3" ht="13.5" thickBot="1">
      <c r="A12" s="20" t="s">
        <v>16</v>
      </c>
      <c r="B12" s="21"/>
      <c r="C12" s="22">
        <v>15</v>
      </c>
    </row>
    <row r="13" spans="1:3" ht="13.5" thickBot="1">
      <c r="A13" s="20" t="s">
        <v>31</v>
      </c>
      <c r="B13" s="21"/>
      <c r="C13" s="22">
        <v>14</v>
      </c>
    </row>
    <row r="14" spans="1:3" ht="13.5" thickBot="1">
      <c r="A14" s="20" t="s">
        <v>24</v>
      </c>
      <c r="B14" s="21"/>
      <c r="C14" s="22">
        <v>13</v>
      </c>
    </row>
    <row r="15" spans="1:3" ht="13.5" thickBot="1">
      <c r="A15" s="20" t="s">
        <v>21</v>
      </c>
      <c r="B15" s="21"/>
      <c r="C15" s="22">
        <v>12</v>
      </c>
    </row>
    <row r="16" spans="1:3" ht="13.5" thickBot="1">
      <c r="A16" s="20" t="s">
        <v>26</v>
      </c>
      <c r="B16" s="21"/>
      <c r="C16" s="22">
        <v>11</v>
      </c>
    </row>
    <row r="17" spans="1:3" ht="13.5" thickBot="1">
      <c r="A17" s="20" t="s">
        <v>27</v>
      </c>
      <c r="B17" s="21"/>
      <c r="C17" s="22">
        <v>10</v>
      </c>
    </row>
    <row r="18" spans="1:3" ht="13.5" thickBot="1">
      <c r="A18" s="20" t="s">
        <v>28</v>
      </c>
      <c r="B18" s="21"/>
      <c r="C18" s="22">
        <v>9</v>
      </c>
    </row>
    <row r="19" spans="1:3" ht="13.5" thickBot="1">
      <c r="A19" s="20" t="s">
        <v>29</v>
      </c>
      <c r="B19" s="21"/>
      <c r="C19" s="22">
        <v>9</v>
      </c>
    </row>
    <row r="20" spans="1:3" ht="13.5" thickBot="1">
      <c r="A20" s="23" t="s">
        <v>17</v>
      </c>
      <c r="B20" s="21"/>
      <c r="C20" s="22">
        <v>9</v>
      </c>
    </row>
    <row r="21" spans="1:3" ht="13.5" thickBot="1">
      <c r="A21" s="20" t="s">
        <v>30</v>
      </c>
      <c r="B21" s="21"/>
      <c r="C21" s="22">
        <v>8</v>
      </c>
    </row>
    <row r="22" spans="1:3" ht="13.5" thickBot="1">
      <c r="A22" s="20" t="s">
        <v>32</v>
      </c>
      <c r="B22" s="21"/>
      <c r="C22" s="22">
        <v>8</v>
      </c>
    </row>
    <row r="23" spans="1:3" ht="13.5" thickBot="1">
      <c r="A23" s="20" t="s">
        <v>33</v>
      </c>
      <c r="B23" s="21"/>
      <c r="C23" s="22">
        <v>7</v>
      </c>
    </row>
    <row r="24" spans="1:3" ht="13.5" thickBot="1">
      <c r="A24" s="20" t="s">
        <v>34</v>
      </c>
      <c r="B24" s="21"/>
      <c r="C24" s="22">
        <v>6</v>
      </c>
    </row>
    <row r="25" spans="1:3" ht="13.5" thickBot="1">
      <c r="A25" s="20" t="s">
        <v>35</v>
      </c>
      <c r="B25" s="21"/>
      <c r="C25" s="22">
        <v>5</v>
      </c>
    </row>
    <row r="26" spans="1:3" ht="13.5" thickBot="1">
      <c r="A26" s="20" t="s">
        <v>36</v>
      </c>
      <c r="B26" s="21"/>
      <c r="C26" s="22">
        <v>5</v>
      </c>
    </row>
    <row r="27" spans="1:3">
      <c r="A27" s="24" t="s">
        <v>37</v>
      </c>
      <c r="B27" s="25"/>
      <c r="C27" s="26">
        <v>4</v>
      </c>
    </row>
    <row r="28" spans="1:3">
      <c r="A28" s="27" t="s">
        <v>11</v>
      </c>
      <c r="B28" s="28"/>
      <c r="C28" s="29">
        <v>3</v>
      </c>
    </row>
    <row r="29" spans="1:3">
      <c r="A29" s="27" t="s">
        <v>38</v>
      </c>
      <c r="B29" s="28"/>
      <c r="C29" s="29">
        <v>2.75</v>
      </c>
    </row>
    <row r="30" spans="1:3">
      <c r="A30" s="27" t="s">
        <v>39</v>
      </c>
      <c r="B30" s="30"/>
      <c r="C30" s="31">
        <v>2.5</v>
      </c>
    </row>
    <row r="31" spans="1:3">
      <c r="A31" s="27" t="s">
        <v>12</v>
      </c>
      <c r="B31" s="28"/>
      <c r="C31" s="29">
        <v>2</v>
      </c>
    </row>
    <row r="32" spans="1:3" ht="12.75" customHeight="1">
      <c r="A32" s="27" t="s">
        <v>13</v>
      </c>
      <c r="B32" s="30"/>
      <c r="C32" s="31">
        <v>1.5</v>
      </c>
    </row>
    <row r="33" spans="1:3" ht="12.75" customHeight="1">
      <c r="A33" s="27" t="s">
        <v>14</v>
      </c>
      <c r="B33" s="30"/>
      <c r="C33" s="31">
        <v>1</v>
      </c>
    </row>
    <row r="34" spans="1:3" ht="12.75" customHeight="1">
      <c r="A34" s="37" t="s">
        <v>54</v>
      </c>
      <c r="B34" s="35"/>
      <c r="C34" s="36">
        <v>0</v>
      </c>
    </row>
    <row r="35" spans="1:3" ht="12.75" customHeight="1" thickBot="1">
      <c r="A35" s="32">
        <v>1</v>
      </c>
      <c r="B35" s="33"/>
      <c r="C35" s="34">
        <v>40</v>
      </c>
    </row>
    <row r="36" spans="1:3" ht="12.75" customHeight="1" thickBot="1">
      <c r="A36" s="32">
        <v>2</v>
      </c>
      <c r="B36" s="33"/>
      <c r="C36" s="34">
        <v>36</v>
      </c>
    </row>
    <row r="37" spans="1:3" ht="12.75" customHeight="1" thickBot="1">
      <c r="A37" s="32">
        <v>3</v>
      </c>
      <c r="B37" s="33"/>
      <c r="C37" s="34">
        <v>32</v>
      </c>
    </row>
    <row r="38" spans="1:3" ht="12.75" customHeight="1" thickBot="1">
      <c r="A38" s="32">
        <v>4</v>
      </c>
      <c r="B38" s="33"/>
      <c r="C38" s="34">
        <v>29</v>
      </c>
    </row>
    <row r="39" spans="1:3" ht="12.75" customHeight="1" thickBot="1">
      <c r="A39" s="32">
        <v>5</v>
      </c>
      <c r="B39" s="33"/>
      <c r="C39" s="34">
        <v>26</v>
      </c>
    </row>
    <row r="40" spans="1:3" ht="12.75" customHeight="1" thickBot="1">
      <c r="A40" s="32">
        <v>6</v>
      </c>
      <c r="B40" s="33"/>
      <c r="C40" s="34">
        <v>24</v>
      </c>
    </row>
    <row r="41" spans="1:3" ht="13.5" thickBot="1">
      <c r="A41" s="32">
        <v>7</v>
      </c>
      <c r="B41" s="33"/>
      <c r="C41" s="34">
        <v>22</v>
      </c>
    </row>
    <row r="42" spans="1:3" ht="13.5" thickBot="1">
      <c r="A42" s="32">
        <v>8</v>
      </c>
      <c r="B42" s="33"/>
      <c r="C42" s="34">
        <v>20</v>
      </c>
    </row>
    <row r="43" spans="1:3" ht="13.5" thickBot="1">
      <c r="A43" s="32">
        <v>9</v>
      </c>
      <c r="B43" s="33"/>
      <c r="C43" s="34">
        <v>18</v>
      </c>
    </row>
    <row r="44" spans="1:3" ht="13.5" thickBot="1">
      <c r="A44" s="32">
        <v>10</v>
      </c>
      <c r="B44" s="33"/>
      <c r="C44" s="34">
        <v>16</v>
      </c>
    </row>
    <row r="45" spans="1:3" ht="13.5" thickBot="1">
      <c r="A45" s="32">
        <v>11</v>
      </c>
      <c r="B45" s="33"/>
      <c r="C45" s="34">
        <v>15</v>
      </c>
    </row>
    <row r="46" spans="1:3" ht="13.5" thickBot="1">
      <c r="A46" s="32">
        <v>12</v>
      </c>
      <c r="B46" s="33"/>
      <c r="C46" s="34">
        <v>14</v>
      </c>
    </row>
    <row r="47" spans="1:3" ht="13.5" thickBot="1">
      <c r="A47" s="32">
        <v>13</v>
      </c>
      <c r="B47" s="33"/>
      <c r="C47" s="34">
        <v>13</v>
      </c>
    </row>
    <row r="48" spans="1:3" ht="13.5" thickBot="1">
      <c r="A48" s="32">
        <v>14</v>
      </c>
      <c r="B48" s="33"/>
      <c r="C48" s="34">
        <v>12</v>
      </c>
    </row>
    <row r="49" spans="1:3" ht="13.5" thickBot="1">
      <c r="A49" s="32">
        <v>15</v>
      </c>
      <c r="B49" s="33"/>
      <c r="C49" s="34">
        <v>11</v>
      </c>
    </row>
    <row r="50" spans="1:3" ht="13.5" thickBot="1">
      <c r="A50" s="32">
        <v>16</v>
      </c>
      <c r="B50" s="33"/>
      <c r="C50" s="34">
        <v>10</v>
      </c>
    </row>
    <row r="51" spans="1:3" ht="13.5" thickBot="1">
      <c r="A51" s="32">
        <v>17</v>
      </c>
      <c r="B51" s="33"/>
      <c r="C51" s="34">
        <v>9</v>
      </c>
    </row>
    <row r="52" spans="1:3" ht="13.5" thickBot="1">
      <c r="A52" s="32">
        <v>18</v>
      </c>
      <c r="B52" s="33"/>
      <c r="C52" s="34">
        <v>8</v>
      </c>
    </row>
    <row r="53" spans="1:3" ht="13.5" thickBot="1">
      <c r="A53" s="32">
        <v>19</v>
      </c>
      <c r="B53" s="33"/>
      <c r="C53" s="34">
        <v>7</v>
      </c>
    </row>
    <row r="54" spans="1:3" ht="13.5" thickBot="1">
      <c r="A54" s="32">
        <v>20</v>
      </c>
      <c r="B54" s="33"/>
      <c r="C54" s="34">
        <v>6</v>
      </c>
    </row>
    <row r="55" spans="1:3" ht="13.5" thickBot="1">
      <c r="A55" s="32">
        <v>21</v>
      </c>
      <c r="B55" s="33"/>
      <c r="C55" s="34">
        <v>5</v>
      </c>
    </row>
    <row r="56" spans="1:3" ht="13.5" thickBot="1">
      <c r="A56" s="32">
        <v>22</v>
      </c>
      <c r="B56" s="33"/>
      <c r="C56" s="34">
        <v>4</v>
      </c>
    </row>
    <row r="57" spans="1:3" ht="13.5" thickBot="1">
      <c r="A57" s="32">
        <v>23</v>
      </c>
      <c r="B57" s="33"/>
      <c r="C57" s="34">
        <v>3</v>
      </c>
    </row>
    <row r="58" spans="1:3" ht="13.5" thickBot="1">
      <c r="A58" s="32">
        <v>24</v>
      </c>
      <c r="B58" s="33"/>
      <c r="C58" s="34">
        <v>2</v>
      </c>
    </row>
    <row r="59" spans="1:3" ht="13.5" thickBot="1">
      <c r="A59" s="32">
        <v>25</v>
      </c>
      <c r="B59" s="33"/>
      <c r="C59" s="34">
        <v>1</v>
      </c>
    </row>
    <row r="60" spans="1:3" ht="13.5" thickBot="1">
      <c r="A60" s="38" t="s">
        <v>54</v>
      </c>
      <c r="B60" s="33"/>
      <c r="C60" s="34">
        <v>0</v>
      </c>
    </row>
  </sheetData>
  <sheetProtection selectLockedCells="1" selectUnlockedCells="1"/>
  <pageMargins left="0.77013888888888893" right="0.2361111111111111" top="0.59027777777777779" bottom="1.1812499999999999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/>
  <dimension ref="A1:W40"/>
  <sheetViews>
    <sheetView workbookViewId="0">
      <selection activeCell="Z20" sqref="Z20"/>
    </sheetView>
  </sheetViews>
  <sheetFormatPr defaultColWidth="12" defaultRowHeight="12.75"/>
  <cols>
    <col min="1" max="1" width="2.7109375" style="6" customWidth="1"/>
    <col min="2" max="2" width="19.28515625" style="5" customWidth="1"/>
    <col min="3" max="3" width="6.42578125" style="5" customWidth="1"/>
    <col min="4" max="7" width="0" style="5" hidden="1" customWidth="1"/>
    <col min="8" max="8" width="30.28515625" style="5" hidden="1" customWidth="1"/>
    <col min="9" max="9" width="30.28515625" style="5" customWidth="1"/>
    <col min="10" max="10" width="7.5703125" style="5" customWidth="1"/>
    <col min="11" max="11" width="5.7109375" style="5" customWidth="1"/>
    <col min="12" max="12" width="6.28515625" style="5" hidden="1" customWidth="1"/>
    <col min="13" max="13" width="7" style="5" hidden="1" customWidth="1"/>
    <col min="14" max="14" width="5.28515625" style="5" hidden="1" customWidth="1"/>
    <col min="15" max="15" width="4.140625" style="5" hidden="1" customWidth="1"/>
    <col min="16" max="16" width="8.85546875" style="5" customWidth="1"/>
    <col min="17" max="16384" width="12" style="5"/>
  </cols>
  <sheetData>
    <row r="1" spans="1:23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3">
      <c r="A2" s="107"/>
      <c r="B2" s="103" t="s">
        <v>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3">
      <c r="A3" s="107"/>
      <c r="B3" s="103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3" ht="11.25" customHeight="1">
      <c r="A4" s="157"/>
      <c r="B4" s="158" t="s">
        <v>49</v>
      </c>
      <c r="C4" s="155" t="s">
        <v>1</v>
      </c>
      <c r="D4" s="88"/>
      <c r="E4" s="88"/>
      <c r="F4" s="88"/>
      <c r="G4" s="88"/>
      <c r="H4" s="89" t="s">
        <v>181</v>
      </c>
      <c r="I4" s="89" t="s">
        <v>181</v>
      </c>
      <c r="J4" s="153" t="s">
        <v>42</v>
      </c>
      <c r="K4" s="153" t="s">
        <v>43</v>
      </c>
      <c r="L4" s="153" t="s">
        <v>47</v>
      </c>
      <c r="M4" s="153" t="s">
        <v>48</v>
      </c>
      <c r="N4" s="153" t="s">
        <v>44</v>
      </c>
      <c r="O4" s="153" t="s">
        <v>45</v>
      </c>
      <c r="P4" s="156" t="s">
        <v>46</v>
      </c>
      <c r="Q4" s="152" t="s">
        <v>80</v>
      </c>
      <c r="R4" s="152"/>
      <c r="S4" s="152"/>
    </row>
    <row r="5" spans="1:23" s="7" customFormat="1" ht="9.75" customHeight="1">
      <c r="A5" s="157"/>
      <c r="B5" s="158"/>
      <c r="C5" s="155"/>
      <c r="D5" s="90"/>
      <c r="E5" s="90"/>
      <c r="F5" s="90"/>
      <c r="G5" s="90"/>
      <c r="H5" s="91" t="s">
        <v>41</v>
      </c>
      <c r="I5" s="91" t="s">
        <v>41</v>
      </c>
      <c r="J5" s="153"/>
      <c r="K5" s="153"/>
      <c r="L5" s="153"/>
      <c r="M5" s="153"/>
      <c r="N5" s="153"/>
      <c r="O5" s="153"/>
      <c r="P5" s="156"/>
      <c r="Q5" s="92" t="s">
        <v>81</v>
      </c>
      <c r="R5" s="92" t="s">
        <v>82</v>
      </c>
      <c r="S5" s="92" t="s">
        <v>83</v>
      </c>
      <c r="U5" s="151"/>
      <c r="V5" s="151"/>
      <c r="W5" s="151"/>
    </row>
    <row r="6" spans="1:23" s="8" customFormat="1" ht="17.25" customHeight="1">
      <c r="A6" s="93">
        <v>1</v>
      </c>
      <c r="B6" s="39" t="s">
        <v>100</v>
      </c>
      <c r="C6" s="104">
        <v>2010</v>
      </c>
      <c r="D6" s="100"/>
      <c r="E6" s="40" t="s">
        <v>4</v>
      </c>
      <c r="F6" s="40" t="s">
        <v>5</v>
      </c>
      <c r="G6" s="40" t="s">
        <v>6</v>
      </c>
      <c r="H6" s="95"/>
      <c r="I6" s="109">
        <v>1</v>
      </c>
      <c r="J6" s="109">
        <v>1</v>
      </c>
      <c r="K6" s="110">
        <v>3</v>
      </c>
      <c r="L6" s="109"/>
      <c r="M6" s="109"/>
      <c r="N6" s="109"/>
      <c r="O6" s="109"/>
      <c r="P6" s="111">
        <f t="shared" ref="P6:P18" si="0">K6+J6+I6</f>
        <v>5</v>
      </c>
      <c r="Q6" s="97">
        <v>110</v>
      </c>
      <c r="R6" s="97"/>
      <c r="S6" s="97"/>
      <c r="U6" s="43"/>
      <c r="V6" s="43"/>
      <c r="W6" s="43"/>
    </row>
    <row r="7" spans="1:23" s="8" customFormat="1" ht="16.5" customHeight="1">
      <c r="A7" s="93">
        <v>2</v>
      </c>
      <c r="B7" s="39" t="s">
        <v>99</v>
      </c>
      <c r="C7" s="104">
        <v>2010</v>
      </c>
      <c r="D7" s="94"/>
      <c r="E7" s="40" t="s">
        <v>4</v>
      </c>
      <c r="F7" s="40" t="s">
        <v>5</v>
      </c>
      <c r="G7" s="40" t="s">
        <v>6</v>
      </c>
      <c r="H7" s="101"/>
      <c r="I7" s="112">
        <v>3</v>
      </c>
      <c r="J7" s="112">
        <v>2</v>
      </c>
      <c r="K7" s="87">
        <v>2</v>
      </c>
      <c r="L7" s="112"/>
      <c r="M7" s="112"/>
      <c r="N7" s="112"/>
      <c r="O7" s="112"/>
      <c r="P7" s="111">
        <f t="shared" si="0"/>
        <v>7</v>
      </c>
      <c r="Q7" s="97"/>
      <c r="R7" s="97" t="s">
        <v>204</v>
      </c>
      <c r="S7" s="97"/>
      <c r="U7" s="42"/>
      <c r="V7" s="43"/>
      <c r="W7" s="43"/>
    </row>
    <row r="8" spans="1:23" s="7" customFormat="1" ht="15.75" customHeight="1">
      <c r="A8" s="93">
        <v>3</v>
      </c>
      <c r="B8" s="39" t="s">
        <v>101</v>
      </c>
      <c r="C8" s="104">
        <v>2010</v>
      </c>
      <c r="D8" s="100"/>
      <c r="E8" s="40" t="s">
        <v>7</v>
      </c>
      <c r="F8" s="40"/>
      <c r="G8" s="40"/>
      <c r="H8" s="101"/>
      <c r="I8" s="112">
        <v>2</v>
      </c>
      <c r="J8" s="112">
        <v>8</v>
      </c>
      <c r="K8" s="110">
        <v>4</v>
      </c>
      <c r="L8" s="112"/>
      <c r="M8" s="112"/>
      <c r="N8" s="112"/>
      <c r="O8" s="112"/>
      <c r="P8" s="111">
        <f t="shared" si="0"/>
        <v>14</v>
      </c>
      <c r="Q8" s="99"/>
      <c r="R8" s="99"/>
      <c r="S8" s="99"/>
      <c r="U8" s="44"/>
      <c r="V8" s="44"/>
      <c r="W8" s="44"/>
    </row>
    <row r="9" spans="1:23" s="7" customFormat="1" ht="14.1" customHeight="1">
      <c r="A9" s="93">
        <v>4</v>
      </c>
      <c r="B9" s="39" t="s">
        <v>98</v>
      </c>
      <c r="C9" s="104">
        <v>2010</v>
      </c>
      <c r="D9" s="94"/>
      <c r="E9" s="40" t="s">
        <v>9</v>
      </c>
      <c r="F9" s="40"/>
      <c r="G9" s="40"/>
      <c r="H9" s="95"/>
      <c r="I9" s="109">
        <v>8</v>
      </c>
      <c r="J9" s="109">
        <v>7</v>
      </c>
      <c r="K9" s="87">
        <v>1</v>
      </c>
      <c r="L9" s="109"/>
      <c r="M9" s="109"/>
      <c r="N9" s="109"/>
      <c r="O9" s="109"/>
      <c r="P9" s="111">
        <f t="shared" si="0"/>
        <v>16</v>
      </c>
      <c r="Q9" s="99"/>
      <c r="R9" s="99">
        <v>21.5</v>
      </c>
      <c r="S9" s="99"/>
      <c r="U9" s="44"/>
      <c r="V9" s="44"/>
      <c r="W9" s="44"/>
    </row>
    <row r="10" spans="1:23" s="7" customFormat="1" ht="14.1" customHeight="1">
      <c r="A10" s="93">
        <v>5</v>
      </c>
      <c r="B10" s="39" t="s">
        <v>104</v>
      </c>
      <c r="C10" s="104">
        <v>2010</v>
      </c>
      <c r="D10" s="100"/>
      <c r="E10" s="102" t="s">
        <v>4</v>
      </c>
      <c r="F10" s="40" t="s">
        <v>5</v>
      </c>
      <c r="G10" s="40" t="s">
        <v>6</v>
      </c>
      <c r="H10" s="95"/>
      <c r="I10" s="109">
        <v>5</v>
      </c>
      <c r="J10" s="109">
        <v>6</v>
      </c>
      <c r="K10" s="87">
        <v>7</v>
      </c>
      <c r="L10" s="109"/>
      <c r="M10" s="109"/>
      <c r="N10" s="109"/>
      <c r="O10" s="109"/>
      <c r="P10" s="111">
        <f t="shared" si="0"/>
        <v>18</v>
      </c>
      <c r="Q10" s="99"/>
      <c r="R10" s="99"/>
      <c r="S10" s="99"/>
      <c r="U10" s="44"/>
      <c r="V10" s="44"/>
      <c r="W10" s="44"/>
    </row>
    <row r="11" spans="1:23" s="7" customFormat="1" ht="14.1" customHeight="1">
      <c r="A11" s="93">
        <v>6</v>
      </c>
      <c r="B11" s="39" t="s">
        <v>105</v>
      </c>
      <c r="C11" s="104">
        <v>2010</v>
      </c>
      <c r="D11" s="94"/>
      <c r="E11" s="40" t="s">
        <v>7</v>
      </c>
      <c r="F11" s="40"/>
      <c r="G11" s="40"/>
      <c r="H11" s="95"/>
      <c r="I11" s="109">
        <v>8</v>
      </c>
      <c r="J11" s="109">
        <v>3</v>
      </c>
      <c r="K11" s="110">
        <v>8</v>
      </c>
      <c r="L11" s="109"/>
      <c r="M11" s="109"/>
      <c r="N11" s="109"/>
      <c r="O11" s="109"/>
      <c r="P11" s="111">
        <f t="shared" si="0"/>
        <v>19</v>
      </c>
      <c r="Q11" s="99"/>
      <c r="R11" s="99"/>
      <c r="S11" s="99"/>
      <c r="U11" s="44"/>
      <c r="V11" s="44"/>
      <c r="W11" s="44"/>
    </row>
    <row r="12" spans="1:23" s="7" customFormat="1" ht="14.1" customHeight="1">
      <c r="A12" s="93">
        <v>7</v>
      </c>
      <c r="B12" s="39" t="s">
        <v>103</v>
      </c>
      <c r="C12" s="104">
        <v>2010</v>
      </c>
      <c r="D12" s="94"/>
      <c r="E12" s="40" t="s">
        <v>8</v>
      </c>
      <c r="F12" s="40" t="s">
        <v>2</v>
      </c>
      <c r="G12" s="40" t="s">
        <v>3</v>
      </c>
      <c r="H12" s="95"/>
      <c r="I12" s="109">
        <v>4</v>
      </c>
      <c r="J12" s="109">
        <v>11</v>
      </c>
      <c r="K12" s="113">
        <v>6</v>
      </c>
      <c r="L12" s="109"/>
      <c r="M12" s="109"/>
      <c r="N12" s="109"/>
      <c r="O12" s="109"/>
      <c r="P12" s="111">
        <f t="shared" si="0"/>
        <v>21</v>
      </c>
      <c r="Q12" s="99"/>
      <c r="R12" s="99"/>
      <c r="S12" s="99"/>
      <c r="U12" s="44"/>
      <c r="V12" s="44"/>
      <c r="W12" s="44"/>
    </row>
    <row r="13" spans="1:23" s="7" customFormat="1" ht="14.1" customHeight="1">
      <c r="A13" s="93">
        <v>8</v>
      </c>
      <c r="B13" s="39" t="s">
        <v>102</v>
      </c>
      <c r="C13" s="104">
        <v>2010</v>
      </c>
      <c r="D13" s="114"/>
      <c r="E13" s="40" t="s">
        <v>9</v>
      </c>
      <c r="F13" s="40"/>
      <c r="G13" s="40"/>
      <c r="H13" s="95"/>
      <c r="I13" s="109">
        <v>6</v>
      </c>
      <c r="J13" s="109">
        <v>13</v>
      </c>
      <c r="K13" s="87">
        <v>5</v>
      </c>
      <c r="L13" s="109"/>
      <c r="M13" s="109"/>
      <c r="N13" s="109"/>
      <c r="O13" s="109"/>
      <c r="P13" s="111">
        <f t="shared" si="0"/>
        <v>24</v>
      </c>
      <c r="Q13" s="99"/>
      <c r="R13" s="99"/>
      <c r="S13" s="99"/>
      <c r="U13" s="44"/>
      <c r="V13" s="44"/>
      <c r="W13" s="44"/>
    </row>
    <row r="14" spans="1:23" s="7" customFormat="1" ht="14.1" customHeight="1">
      <c r="A14" s="93">
        <v>9</v>
      </c>
      <c r="B14" s="115" t="s">
        <v>108</v>
      </c>
      <c r="C14" s="104">
        <v>2010</v>
      </c>
      <c r="D14" s="41"/>
      <c r="E14" s="40"/>
      <c r="F14" s="40"/>
      <c r="G14" s="40"/>
      <c r="H14" s="95"/>
      <c r="I14" s="109">
        <v>8</v>
      </c>
      <c r="J14" s="109">
        <v>5</v>
      </c>
      <c r="K14" s="87">
        <v>12</v>
      </c>
      <c r="L14" s="109"/>
      <c r="M14" s="109"/>
      <c r="N14" s="109"/>
      <c r="O14" s="109"/>
      <c r="P14" s="111">
        <f t="shared" si="0"/>
        <v>25</v>
      </c>
      <c r="Q14" s="99"/>
      <c r="R14" s="99"/>
      <c r="S14" s="99"/>
      <c r="U14" s="44"/>
      <c r="V14" s="44"/>
      <c r="W14" s="44"/>
    </row>
    <row r="15" spans="1:23" s="7" customFormat="1" ht="14.1" customHeight="1">
      <c r="A15" s="93">
        <v>10</v>
      </c>
      <c r="B15" s="39" t="s">
        <v>109</v>
      </c>
      <c r="C15" s="104">
        <v>2010</v>
      </c>
      <c r="D15" s="41"/>
      <c r="E15" s="40"/>
      <c r="F15" s="40"/>
      <c r="G15" s="40"/>
      <c r="H15" s="95"/>
      <c r="I15" s="109">
        <v>8</v>
      </c>
      <c r="J15" s="109">
        <v>4</v>
      </c>
      <c r="K15" s="113">
        <v>13</v>
      </c>
      <c r="L15" s="109"/>
      <c r="M15" s="109"/>
      <c r="N15" s="109"/>
      <c r="O15" s="109"/>
      <c r="P15" s="111">
        <f t="shared" si="0"/>
        <v>25</v>
      </c>
      <c r="Q15" s="99"/>
      <c r="R15" s="99"/>
      <c r="S15" s="99"/>
      <c r="U15" s="44"/>
      <c r="V15" s="44"/>
      <c r="W15" s="44"/>
    </row>
    <row r="16" spans="1:23" s="7" customFormat="1" ht="14.1" customHeight="1">
      <c r="A16" s="93">
        <v>11</v>
      </c>
      <c r="B16" s="115" t="s">
        <v>106</v>
      </c>
      <c r="C16" s="104">
        <v>2010</v>
      </c>
      <c r="D16" s="41"/>
      <c r="E16" s="40"/>
      <c r="F16" s="40"/>
      <c r="G16" s="40"/>
      <c r="H16" s="95"/>
      <c r="I16" s="109">
        <v>8</v>
      </c>
      <c r="J16" s="109">
        <v>9</v>
      </c>
      <c r="K16" s="113">
        <v>9</v>
      </c>
      <c r="L16" s="109"/>
      <c r="M16" s="109"/>
      <c r="N16" s="109"/>
      <c r="O16" s="109"/>
      <c r="P16" s="111">
        <f t="shared" si="0"/>
        <v>26</v>
      </c>
      <c r="Q16" s="99"/>
      <c r="R16" s="99"/>
      <c r="S16" s="99"/>
      <c r="U16" s="151"/>
      <c r="V16" s="151"/>
      <c r="W16" s="151"/>
    </row>
    <row r="17" spans="1:23" s="7" customFormat="1" ht="14.1" customHeight="1">
      <c r="A17" s="93">
        <v>12</v>
      </c>
      <c r="B17" s="39" t="s">
        <v>107</v>
      </c>
      <c r="C17" s="104">
        <v>2010</v>
      </c>
      <c r="D17" s="41"/>
      <c r="E17" s="40"/>
      <c r="F17" s="40"/>
      <c r="G17" s="40"/>
      <c r="H17" s="95"/>
      <c r="I17" s="109">
        <v>7</v>
      </c>
      <c r="J17" s="109">
        <v>10</v>
      </c>
      <c r="K17" s="110">
        <v>9</v>
      </c>
      <c r="L17" s="109"/>
      <c r="M17" s="109"/>
      <c r="N17" s="109"/>
      <c r="O17" s="109"/>
      <c r="P17" s="111">
        <f t="shared" si="0"/>
        <v>26</v>
      </c>
      <c r="Q17" s="99"/>
      <c r="R17" s="99"/>
      <c r="S17" s="99"/>
      <c r="U17" s="151"/>
      <c r="V17" s="151"/>
      <c r="W17" s="151"/>
    </row>
    <row r="18" spans="1:23" s="7" customFormat="1" ht="14.1" customHeight="1">
      <c r="A18" s="93">
        <v>13</v>
      </c>
      <c r="B18" s="39" t="s">
        <v>78</v>
      </c>
      <c r="C18" s="104">
        <v>2010</v>
      </c>
      <c r="D18" s="41"/>
      <c r="E18" s="40"/>
      <c r="F18" s="40"/>
      <c r="G18" s="40"/>
      <c r="H18" s="95"/>
      <c r="I18" s="109">
        <v>8</v>
      </c>
      <c r="J18" s="109">
        <v>12</v>
      </c>
      <c r="K18" s="87">
        <v>11</v>
      </c>
      <c r="L18" s="109"/>
      <c r="M18" s="109"/>
      <c r="N18" s="109"/>
      <c r="O18" s="109"/>
      <c r="P18" s="111">
        <f t="shared" si="0"/>
        <v>31</v>
      </c>
      <c r="Q18" s="99"/>
      <c r="R18" s="99"/>
      <c r="S18" s="99"/>
      <c r="U18" s="151"/>
      <c r="V18" s="151"/>
      <c r="W18" s="151"/>
    </row>
    <row r="19" spans="1:23" s="7" customFormat="1" ht="14.1" customHeight="1">
      <c r="A19" s="93"/>
      <c r="B19" s="103" t="s">
        <v>85</v>
      </c>
      <c r="C19" s="41"/>
      <c r="D19" s="41"/>
      <c r="E19" s="40"/>
      <c r="F19" s="40"/>
      <c r="G19" s="40"/>
      <c r="H19" s="95"/>
      <c r="I19" s="95"/>
      <c r="J19" s="95"/>
      <c r="K19" s="95"/>
      <c r="L19" s="95"/>
      <c r="M19" s="95"/>
      <c r="N19" s="95"/>
      <c r="O19" s="95"/>
      <c r="P19" s="96"/>
      <c r="Q19" s="99"/>
      <c r="R19" s="99"/>
      <c r="S19" s="99"/>
      <c r="U19" s="151"/>
      <c r="V19" s="151"/>
      <c r="W19" s="151"/>
    </row>
    <row r="20" spans="1:23" s="7" customFormat="1" ht="14.1" customHeight="1">
      <c r="A20" s="157"/>
      <c r="B20" s="158" t="s">
        <v>49</v>
      </c>
      <c r="C20" s="155" t="s">
        <v>1</v>
      </c>
      <c r="D20" s="88"/>
      <c r="E20" s="88"/>
      <c r="F20" s="88"/>
      <c r="G20" s="88"/>
      <c r="H20" s="89" t="s">
        <v>181</v>
      </c>
      <c r="I20" s="89"/>
      <c r="J20" s="153" t="s">
        <v>42</v>
      </c>
      <c r="K20" s="153" t="s">
        <v>43</v>
      </c>
      <c r="L20" s="153" t="s">
        <v>47</v>
      </c>
      <c r="M20" s="153" t="s">
        <v>48</v>
      </c>
      <c r="N20" s="153" t="s">
        <v>44</v>
      </c>
      <c r="O20" s="153" t="s">
        <v>45</v>
      </c>
      <c r="P20" s="154" t="s">
        <v>46</v>
      </c>
      <c r="Q20" s="99"/>
      <c r="R20" s="99"/>
      <c r="S20" s="99"/>
      <c r="U20" s="151"/>
      <c r="V20" s="151"/>
      <c r="W20" s="151"/>
    </row>
    <row r="21" spans="1:23" s="7" customFormat="1" ht="14.1" customHeight="1">
      <c r="A21" s="157"/>
      <c r="B21" s="158"/>
      <c r="C21" s="155"/>
      <c r="D21" s="90"/>
      <c r="E21" s="90"/>
      <c r="F21" s="90"/>
      <c r="G21" s="90"/>
      <c r="H21" s="91" t="s">
        <v>41</v>
      </c>
      <c r="I21" s="91"/>
      <c r="J21" s="153"/>
      <c r="K21" s="153"/>
      <c r="L21" s="153"/>
      <c r="M21" s="153"/>
      <c r="N21" s="153"/>
      <c r="O21" s="153"/>
      <c r="P21" s="154"/>
      <c r="Q21" s="99"/>
      <c r="R21" s="99"/>
      <c r="S21" s="99"/>
      <c r="U21" s="151"/>
      <c r="V21" s="151"/>
      <c r="W21" s="151"/>
    </row>
    <row r="22" spans="1:23" s="7" customFormat="1" ht="14.1" customHeight="1">
      <c r="A22" s="93">
        <v>1</v>
      </c>
      <c r="B22" s="86" t="s">
        <v>86</v>
      </c>
      <c r="C22" s="104">
        <v>2010</v>
      </c>
      <c r="D22" s="87"/>
      <c r="E22" s="92"/>
      <c r="F22" s="92"/>
      <c r="G22" s="92"/>
      <c r="H22" s="109"/>
      <c r="I22" s="109">
        <v>2</v>
      </c>
      <c r="J22" s="109">
        <v>1</v>
      </c>
      <c r="K22" s="116">
        <v>1</v>
      </c>
      <c r="L22" s="109"/>
      <c r="M22" s="109"/>
      <c r="N22" s="109"/>
      <c r="O22" s="109"/>
      <c r="P22" s="111">
        <f t="shared" ref="P22:P35" si="1">K22+J22+I22</f>
        <v>4</v>
      </c>
      <c r="Q22" s="99">
        <v>110</v>
      </c>
      <c r="R22" s="99"/>
      <c r="S22" s="99"/>
      <c r="U22" s="44"/>
      <c r="V22" s="151"/>
      <c r="W22" s="151"/>
    </row>
    <row r="23" spans="1:23" s="7" customFormat="1" ht="14.1" customHeight="1">
      <c r="A23" s="93">
        <v>2</v>
      </c>
      <c r="B23" s="86" t="s">
        <v>89</v>
      </c>
      <c r="C23" s="104">
        <v>2010</v>
      </c>
      <c r="D23" s="87"/>
      <c r="E23" s="92"/>
      <c r="F23" s="92"/>
      <c r="G23" s="92"/>
      <c r="H23" s="112"/>
      <c r="I23" s="112">
        <v>8</v>
      </c>
      <c r="J23" s="112">
        <v>2</v>
      </c>
      <c r="K23" s="117">
        <v>4</v>
      </c>
      <c r="L23" s="112"/>
      <c r="M23" s="112"/>
      <c r="N23" s="112"/>
      <c r="O23" s="112"/>
      <c r="P23" s="111">
        <f t="shared" si="1"/>
        <v>14</v>
      </c>
      <c r="Q23" s="99"/>
      <c r="R23" s="99"/>
      <c r="S23" s="99"/>
      <c r="U23" s="43"/>
      <c r="V23" s="151"/>
      <c r="W23" s="151"/>
    </row>
    <row r="24" spans="1:23" s="7" customFormat="1" ht="14.1" customHeight="1">
      <c r="A24" s="93">
        <v>3</v>
      </c>
      <c r="B24" s="86" t="s">
        <v>91</v>
      </c>
      <c r="C24" s="104">
        <v>2010</v>
      </c>
      <c r="D24" s="87"/>
      <c r="E24" s="92"/>
      <c r="F24" s="92"/>
      <c r="G24" s="92"/>
      <c r="H24" s="109"/>
      <c r="I24" s="109">
        <v>3</v>
      </c>
      <c r="J24" s="109">
        <v>6</v>
      </c>
      <c r="K24" s="117">
        <v>6</v>
      </c>
      <c r="L24" s="109"/>
      <c r="M24" s="109"/>
      <c r="N24" s="109"/>
      <c r="O24" s="109"/>
      <c r="P24" s="111">
        <f t="shared" si="1"/>
        <v>15</v>
      </c>
      <c r="Q24" s="99"/>
      <c r="R24" s="99"/>
      <c r="S24" s="99"/>
      <c r="U24" s="44"/>
      <c r="V24" s="151"/>
      <c r="W24" s="151"/>
    </row>
    <row r="25" spans="1:23" s="7" customFormat="1" ht="14.1" customHeight="1">
      <c r="A25" s="93">
        <v>3</v>
      </c>
      <c r="B25" s="86" t="s">
        <v>87</v>
      </c>
      <c r="C25" s="104">
        <v>2010</v>
      </c>
      <c r="D25" s="87"/>
      <c r="E25" s="92"/>
      <c r="F25" s="92"/>
      <c r="G25" s="92"/>
      <c r="H25" s="109"/>
      <c r="I25" s="109">
        <v>1</v>
      </c>
      <c r="J25" s="109">
        <v>12</v>
      </c>
      <c r="K25" s="117">
        <v>2</v>
      </c>
      <c r="L25" s="109"/>
      <c r="M25" s="109"/>
      <c r="N25" s="109"/>
      <c r="O25" s="109"/>
      <c r="P25" s="111">
        <f t="shared" si="1"/>
        <v>15</v>
      </c>
      <c r="Q25" s="99"/>
      <c r="R25" s="99"/>
      <c r="S25" s="99"/>
      <c r="U25" s="43"/>
      <c r="V25" s="151"/>
      <c r="W25" s="151"/>
    </row>
    <row r="26" spans="1:23" s="7" customFormat="1" ht="14.1" customHeight="1">
      <c r="A26" s="93">
        <v>5</v>
      </c>
      <c r="B26" s="86" t="s">
        <v>90</v>
      </c>
      <c r="C26" s="104">
        <v>2010</v>
      </c>
      <c r="D26" s="87"/>
      <c r="E26" s="92"/>
      <c r="F26" s="92"/>
      <c r="G26" s="92"/>
      <c r="H26" s="109"/>
      <c r="I26" s="109">
        <v>5</v>
      </c>
      <c r="J26" s="109">
        <v>7</v>
      </c>
      <c r="K26" s="116">
        <v>5</v>
      </c>
      <c r="L26" s="109"/>
      <c r="M26" s="109"/>
      <c r="N26" s="109"/>
      <c r="O26" s="109"/>
      <c r="P26" s="111">
        <f t="shared" si="1"/>
        <v>17</v>
      </c>
      <c r="Q26" s="99"/>
      <c r="R26" s="99"/>
      <c r="S26" s="99"/>
      <c r="U26" s="43"/>
      <c r="V26" s="151"/>
      <c r="W26" s="151"/>
    </row>
    <row r="27" spans="1:23" s="7" customFormat="1" ht="14.1" customHeight="1">
      <c r="A27" s="93">
        <v>6</v>
      </c>
      <c r="B27" s="86" t="s">
        <v>92</v>
      </c>
      <c r="C27" s="104">
        <v>2010</v>
      </c>
      <c r="D27" s="87"/>
      <c r="E27" s="92"/>
      <c r="F27" s="92"/>
      <c r="G27" s="92"/>
      <c r="H27" s="109"/>
      <c r="I27" s="109">
        <v>9</v>
      </c>
      <c r="J27" s="109">
        <v>3</v>
      </c>
      <c r="K27" s="117">
        <v>6</v>
      </c>
      <c r="L27" s="109"/>
      <c r="M27" s="109"/>
      <c r="N27" s="109"/>
      <c r="O27" s="109"/>
      <c r="P27" s="111">
        <f t="shared" si="1"/>
        <v>18</v>
      </c>
      <c r="Q27" s="99"/>
      <c r="R27" s="99"/>
      <c r="S27" s="99"/>
      <c r="U27" s="43"/>
      <c r="V27" s="151"/>
      <c r="W27" s="151"/>
    </row>
    <row r="28" spans="1:23" s="7" customFormat="1" ht="14.1" customHeight="1">
      <c r="A28" s="93">
        <v>7</v>
      </c>
      <c r="B28" s="86" t="s">
        <v>88</v>
      </c>
      <c r="C28" s="104">
        <v>2010</v>
      </c>
      <c r="D28" s="87"/>
      <c r="E28" s="92"/>
      <c r="F28" s="92"/>
      <c r="G28" s="92"/>
      <c r="H28" s="109"/>
      <c r="I28" s="109">
        <v>7</v>
      </c>
      <c r="J28" s="109">
        <v>10</v>
      </c>
      <c r="K28" s="117">
        <v>3</v>
      </c>
      <c r="L28" s="109"/>
      <c r="M28" s="109"/>
      <c r="N28" s="109"/>
      <c r="O28" s="109"/>
      <c r="P28" s="111">
        <f t="shared" si="1"/>
        <v>20</v>
      </c>
      <c r="Q28" s="99"/>
      <c r="R28" s="99"/>
      <c r="S28" s="99"/>
      <c r="U28" s="43"/>
      <c r="V28" s="151"/>
      <c r="W28" s="151"/>
    </row>
    <row r="29" spans="1:23" s="7" customFormat="1" ht="14.1" customHeight="1">
      <c r="A29" s="93">
        <v>8</v>
      </c>
      <c r="B29" s="87" t="s">
        <v>165</v>
      </c>
      <c r="C29" s="104">
        <v>2010</v>
      </c>
      <c r="D29" s="87"/>
      <c r="E29" s="92"/>
      <c r="F29" s="92"/>
      <c r="G29" s="92"/>
      <c r="H29" s="109"/>
      <c r="I29" s="109">
        <v>6</v>
      </c>
      <c r="J29" s="109">
        <v>4</v>
      </c>
      <c r="K29" s="109">
        <v>13</v>
      </c>
      <c r="L29" s="109"/>
      <c r="M29" s="109"/>
      <c r="N29" s="109"/>
      <c r="O29" s="109"/>
      <c r="P29" s="111">
        <f t="shared" si="1"/>
        <v>23</v>
      </c>
      <c r="Q29" s="99"/>
      <c r="R29" s="99"/>
      <c r="S29" s="99"/>
      <c r="U29" s="43"/>
      <c r="V29" s="151"/>
      <c r="W29" s="151"/>
    </row>
    <row r="30" spans="1:23" s="7" customFormat="1" ht="14.1" customHeight="1">
      <c r="A30" s="93">
        <v>9</v>
      </c>
      <c r="B30" s="86" t="s">
        <v>93</v>
      </c>
      <c r="C30" s="104">
        <v>2010</v>
      </c>
      <c r="D30" s="87"/>
      <c r="E30" s="92"/>
      <c r="F30" s="92"/>
      <c r="G30" s="92"/>
      <c r="H30" s="109"/>
      <c r="I30" s="109">
        <v>9</v>
      </c>
      <c r="J30" s="109">
        <v>11</v>
      </c>
      <c r="K30" s="117">
        <v>6</v>
      </c>
      <c r="L30" s="109"/>
      <c r="M30" s="109"/>
      <c r="N30" s="109"/>
      <c r="O30" s="109"/>
      <c r="P30" s="111">
        <f t="shared" si="1"/>
        <v>26</v>
      </c>
      <c r="Q30" s="99"/>
      <c r="R30" s="99"/>
      <c r="S30" s="99"/>
    </row>
    <row r="31" spans="1:23" s="7" customFormat="1" ht="14.1" customHeight="1">
      <c r="A31" s="93">
        <v>10</v>
      </c>
      <c r="B31" s="86" t="s">
        <v>94</v>
      </c>
      <c r="C31" s="104">
        <v>2010</v>
      </c>
      <c r="D31" s="87"/>
      <c r="E31" s="92"/>
      <c r="F31" s="92"/>
      <c r="G31" s="92"/>
      <c r="H31" s="109"/>
      <c r="I31" s="109">
        <v>9</v>
      </c>
      <c r="J31" s="109">
        <v>9</v>
      </c>
      <c r="K31" s="117">
        <v>9</v>
      </c>
      <c r="L31" s="109"/>
      <c r="M31" s="109"/>
      <c r="N31" s="109"/>
      <c r="O31" s="109"/>
      <c r="P31" s="111">
        <f t="shared" si="1"/>
        <v>27</v>
      </c>
      <c r="Q31" s="99"/>
      <c r="R31" s="99"/>
      <c r="S31" s="99"/>
    </row>
    <row r="32" spans="1:23" s="7" customFormat="1" ht="14.1" customHeight="1">
      <c r="A32" s="93">
        <v>11</v>
      </c>
      <c r="B32" s="87" t="s">
        <v>166</v>
      </c>
      <c r="C32" s="104">
        <v>2010</v>
      </c>
      <c r="D32" s="87"/>
      <c r="E32" s="92"/>
      <c r="F32" s="92"/>
      <c r="G32" s="92"/>
      <c r="H32" s="109"/>
      <c r="I32" s="109">
        <v>9</v>
      </c>
      <c r="J32" s="109">
        <v>5</v>
      </c>
      <c r="K32" s="109">
        <v>13</v>
      </c>
      <c r="L32" s="109"/>
      <c r="M32" s="109"/>
      <c r="N32" s="109"/>
      <c r="O32" s="109"/>
      <c r="P32" s="111">
        <f t="shared" si="1"/>
        <v>27</v>
      </c>
      <c r="Q32" s="99"/>
      <c r="R32" s="99"/>
      <c r="S32" s="99"/>
    </row>
    <row r="33" spans="1:19" s="7" customFormat="1" ht="14.1" customHeight="1">
      <c r="A33" s="93">
        <v>12</v>
      </c>
      <c r="B33" s="86" t="s">
        <v>96</v>
      </c>
      <c r="C33" s="104">
        <v>2010</v>
      </c>
      <c r="D33" s="87"/>
      <c r="E33" s="92"/>
      <c r="F33" s="92"/>
      <c r="G33" s="92"/>
      <c r="H33" s="109"/>
      <c r="I33" s="109">
        <v>9</v>
      </c>
      <c r="J33" s="109">
        <v>8</v>
      </c>
      <c r="K33" s="117">
        <v>11</v>
      </c>
      <c r="L33" s="109"/>
      <c r="M33" s="109"/>
      <c r="N33" s="109"/>
      <c r="O33" s="109"/>
      <c r="P33" s="111">
        <f t="shared" si="1"/>
        <v>28</v>
      </c>
      <c r="Q33" s="99"/>
      <c r="R33" s="99"/>
      <c r="S33" s="99"/>
    </row>
    <row r="34" spans="1:19" s="7" customFormat="1" ht="14.1" customHeight="1">
      <c r="A34" s="93">
        <v>13</v>
      </c>
      <c r="B34" s="86" t="s">
        <v>97</v>
      </c>
      <c r="C34" s="104">
        <v>2010</v>
      </c>
      <c r="D34" s="87"/>
      <c r="E34" s="92"/>
      <c r="F34" s="92"/>
      <c r="G34" s="92"/>
      <c r="H34" s="109"/>
      <c r="I34" s="109">
        <v>4</v>
      </c>
      <c r="J34" s="109">
        <v>12</v>
      </c>
      <c r="K34" s="117">
        <v>12</v>
      </c>
      <c r="L34" s="109"/>
      <c r="M34" s="109"/>
      <c r="N34" s="109"/>
      <c r="O34" s="109"/>
      <c r="P34" s="111">
        <f t="shared" si="1"/>
        <v>28</v>
      </c>
      <c r="Q34" s="99"/>
      <c r="R34" s="99"/>
      <c r="S34" s="99"/>
    </row>
    <row r="35" spans="1:19" s="7" customFormat="1" ht="14.1" customHeight="1">
      <c r="A35" s="93">
        <v>14</v>
      </c>
      <c r="B35" s="86" t="s">
        <v>95</v>
      </c>
      <c r="C35" s="104">
        <v>2010</v>
      </c>
      <c r="D35" s="87"/>
      <c r="E35" s="92"/>
      <c r="F35" s="92"/>
      <c r="G35" s="92"/>
      <c r="H35" s="109"/>
      <c r="I35" s="109">
        <v>9</v>
      </c>
      <c r="J35" s="109">
        <v>12</v>
      </c>
      <c r="K35" s="117">
        <v>10</v>
      </c>
      <c r="L35" s="109"/>
      <c r="M35" s="109"/>
      <c r="N35" s="109"/>
      <c r="O35" s="109"/>
      <c r="P35" s="111">
        <f t="shared" si="1"/>
        <v>31</v>
      </c>
      <c r="Q35" s="99"/>
      <c r="R35" s="99"/>
      <c r="S35" s="99"/>
    </row>
    <row r="36" spans="1:19">
      <c r="A36" s="9"/>
      <c r="B36" s="12"/>
    </row>
    <row r="38" spans="1:19" s="7" customFormat="1" ht="14.1" customHeight="1">
      <c r="A38" s="9"/>
      <c r="B38" s="13"/>
      <c r="C38" s="13"/>
      <c r="D38" s="13"/>
      <c r="E38" s="11"/>
      <c r="F38" s="11"/>
      <c r="G38" s="11"/>
    </row>
    <row r="39" spans="1:19" s="7" customFormat="1" ht="14.1" customHeight="1">
      <c r="A39" s="9"/>
      <c r="B39" s="13"/>
      <c r="C39" s="13"/>
      <c r="D39" s="13"/>
      <c r="E39" s="11"/>
      <c r="F39" s="11"/>
      <c r="G39" s="11"/>
    </row>
    <row r="40" spans="1:19" s="7" customFormat="1" ht="14.1" customHeight="1">
      <c r="A40" s="9"/>
      <c r="B40" s="10"/>
      <c r="C40" s="10"/>
      <c r="D40" s="10"/>
      <c r="E40" s="11"/>
      <c r="F40" s="11"/>
      <c r="G40" s="11"/>
    </row>
  </sheetData>
  <sheetProtection selectLockedCells="1" selectUnlockedCells="1"/>
  <sortState ref="B6:P18">
    <sortCondition ref="P6:P18"/>
  </sortState>
  <mergeCells count="21">
    <mergeCell ref="C4:C5"/>
    <mergeCell ref="J4:J5"/>
    <mergeCell ref="O4:O5"/>
    <mergeCell ref="P4:P5"/>
    <mergeCell ref="A20:A21"/>
    <mergeCell ref="B20:B21"/>
    <mergeCell ref="C20:C21"/>
    <mergeCell ref="J20:J21"/>
    <mergeCell ref="K4:K5"/>
    <mergeCell ref="A4:A5"/>
    <mergeCell ref="B4:B5"/>
    <mergeCell ref="Q4:S4"/>
    <mergeCell ref="K20:K21"/>
    <mergeCell ref="L20:L21"/>
    <mergeCell ref="M20:M21"/>
    <mergeCell ref="N20:N21"/>
    <mergeCell ref="O20:O21"/>
    <mergeCell ref="P20:P21"/>
    <mergeCell ref="L4:L5"/>
    <mergeCell ref="M4:M5"/>
    <mergeCell ref="N4:N5"/>
  </mergeCells>
  <printOptions horizontalCentered="1"/>
  <pageMargins left="0.39374999999999999" right="0.19652777777777777" top="0.39374999999999999" bottom="0.78749999999999998" header="0.51180555555555551" footer="0.51180555555555551"/>
  <pageSetup paperSize="9" firstPageNumber="0" orientation="landscape" horizontalDpi="300" verticalDpi="300" r:id="rId1"/>
  <headerFooter alignWithMargins="0">
    <oddFooter>&amp;L&amp;"Times New Roman,Обычный"&amp;7Dual Mogul 16M-8W Yahei, Krasnoe Ozero&amp;R&amp;"Times New Roman,Обычный"&amp;7Print Date: &amp;D, Time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/>
  <dimension ref="A1:R48"/>
  <sheetViews>
    <sheetView tabSelected="1" workbookViewId="0">
      <selection activeCell="S32" sqref="S32"/>
    </sheetView>
  </sheetViews>
  <sheetFormatPr defaultColWidth="12" defaultRowHeight="12.75"/>
  <cols>
    <col min="1" max="1" width="2.7109375" style="6" customWidth="1"/>
    <col min="2" max="2" width="22.140625" style="5" customWidth="1"/>
    <col min="3" max="3" width="6.42578125" style="5" customWidth="1"/>
    <col min="4" max="7" width="0" style="5" hidden="1" customWidth="1"/>
    <col min="8" max="8" width="30.5703125" style="5" customWidth="1"/>
    <col min="9" max="9" width="5.7109375" style="5" customWidth="1"/>
    <col min="10" max="10" width="5" style="5" customWidth="1"/>
    <col min="11" max="11" width="5" style="5" hidden="1" customWidth="1"/>
    <col min="12" max="13" width="5.28515625" style="5" hidden="1" customWidth="1"/>
    <col min="14" max="14" width="5" style="5" hidden="1" customWidth="1"/>
    <col min="15" max="15" width="13.85546875" style="5" customWidth="1"/>
    <col min="16" max="16" width="12" style="5"/>
    <col min="17" max="17" width="14" style="5" customWidth="1"/>
    <col min="18" max="16384" width="12" style="5"/>
  </cols>
  <sheetData>
    <row r="1" spans="1:18" ht="12" customHeight="1">
      <c r="A1" s="107"/>
      <c r="B1" s="103" t="s">
        <v>55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2" customHeight="1">
      <c r="A2" s="107"/>
      <c r="B2" s="103" t="s">
        <v>182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2" customHeight="1">
      <c r="A3" s="157"/>
      <c r="B3" s="158" t="s">
        <v>49</v>
      </c>
      <c r="C3" s="155" t="s">
        <v>1</v>
      </c>
      <c r="D3" s="88"/>
      <c r="E3" s="88"/>
      <c r="F3" s="88"/>
      <c r="G3" s="88"/>
      <c r="H3" s="89" t="s">
        <v>181</v>
      </c>
      <c r="I3" s="153" t="s">
        <v>42</v>
      </c>
      <c r="J3" s="153" t="s">
        <v>43</v>
      </c>
      <c r="K3" s="153" t="s">
        <v>47</v>
      </c>
      <c r="L3" s="153" t="s">
        <v>48</v>
      </c>
      <c r="M3" s="153" t="s">
        <v>44</v>
      </c>
      <c r="N3" s="153" t="s">
        <v>45</v>
      </c>
      <c r="O3" s="154" t="s">
        <v>46</v>
      </c>
      <c r="P3" s="152" t="s">
        <v>80</v>
      </c>
      <c r="Q3" s="152"/>
      <c r="R3" s="152"/>
    </row>
    <row r="4" spans="1:18" s="7" customFormat="1" ht="12" customHeight="1">
      <c r="A4" s="157"/>
      <c r="B4" s="158"/>
      <c r="C4" s="155"/>
      <c r="D4" s="90"/>
      <c r="E4" s="90"/>
      <c r="F4" s="90"/>
      <c r="G4" s="90"/>
      <c r="H4" s="91" t="s">
        <v>41</v>
      </c>
      <c r="I4" s="153"/>
      <c r="J4" s="153"/>
      <c r="K4" s="153"/>
      <c r="L4" s="153"/>
      <c r="M4" s="153"/>
      <c r="N4" s="153"/>
      <c r="O4" s="154"/>
      <c r="P4" s="92" t="s">
        <v>81</v>
      </c>
      <c r="Q4" s="92" t="s">
        <v>82</v>
      </c>
      <c r="R4" s="92" t="s">
        <v>83</v>
      </c>
    </row>
    <row r="5" spans="1:18" s="8" customFormat="1" ht="12" customHeight="1">
      <c r="A5" s="93">
        <v>1</v>
      </c>
      <c r="B5" s="118" t="s">
        <v>119</v>
      </c>
      <c r="C5" s="119">
        <v>2008</v>
      </c>
      <c r="D5" s="41"/>
      <c r="E5" s="40" t="s">
        <v>7</v>
      </c>
      <c r="F5" s="40"/>
      <c r="G5" s="40"/>
      <c r="H5" s="109">
        <v>2</v>
      </c>
      <c r="I5" s="109">
        <v>1</v>
      </c>
      <c r="J5" s="87">
        <v>1</v>
      </c>
      <c r="K5" s="109"/>
      <c r="L5" s="109"/>
      <c r="M5" s="109"/>
      <c r="N5" s="109"/>
      <c r="O5" s="111">
        <f t="shared" ref="O5:O27" si="0">H5+I5+J5+K5+L5+M5+N5</f>
        <v>4</v>
      </c>
      <c r="P5" s="97" t="s">
        <v>200</v>
      </c>
      <c r="Q5" s="97" t="s">
        <v>200</v>
      </c>
      <c r="R5" s="97" t="s">
        <v>200</v>
      </c>
    </row>
    <row r="6" spans="1:18" s="8" customFormat="1" ht="12" customHeight="1">
      <c r="A6" s="93">
        <v>2</v>
      </c>
      <c r="B6" s="118" t="s">
        <v>120</v>
      </c>
      <c r="C6" s="119">
        <v>2007</v>
      </c>
      <c r="D6" s="41"/>
      <c r="E6" s="40" t="s">
        <v>7</v>
      </c>
      <c r="F6" s="40"/>
      <c r="G6" s="40"/>
      <c r="H6" s="112">
        <v>1</v>
      </c>
      <c r="I6" s="112">
        <v>1</v>
      </c>
      <c r="J6" s="98">
        <v>4</v>
      </c>
      <c r="K6" s="112"/>
      <c r="L6" s="112"/>
      <c r="M6" s="112"/>
      <c r="N6" s="112"/>
      <c r="O6" s="111">
        <f t="shared" si="0"/>
        <v>6</v>
      </c>
      <c r="P6" s="97" t="s">
        <v>200</v>
      </c>
      <c r="Q6" s="97" t="s">
        <v>200</v>
      </c>
      <c r="R6" s="97" t="s">
        <v>200</v>
      </c>
    </row>
    <row r="7" spans="1:18" s="7" customFormat="1" ht="12" customHeight="1">
      <c r="A7" s="93">
        <v>3</v>
      </c>
      <c r="B7" s="118" t="s">
        <v>121</v>
      </c>
      <c r="C7" s="120">
        <v>2008</v>
      </c>
      <c r="D7" s="41"/>
      <c r="E7" s="40"/>
      <c r="F7" s="40"/>
      <c r="G7" s="40"/>
      <c r="H7" s="109">
        <v>3</v>
      </c>
      <c r="I7" s="109">
        <v>5</v>
      </c>
      <c r="J7" s="87">
        <v>4</v>
      </c>
      <c r="K7" s="109"/>
      <c r="L7" s="109"/>
      <c r="M7" s="109"/>
      <c r="N7" s="109"/>
      <c r="O7" s="111">
        <f t="shared" si="0"/>
        <v>12</v>
      </c>
      <c r="P7" s="99"/>
      <c r="Q7" s="99"/>
      <c r="R7" s="99"/>
    </row>
    <row r="8" spans="1:18" s="7" customFormat="1" ht="12" customHeight="1">
      <c r="A8" s="93">
        <v>4</v>
      </c>
      <c r="B8" s="118" t="s">
        <v>67</v>
      </c>
      <c r="C8" s="119">
        <v>2008</v>
      </c>
      <c r="D8" s="100"/>
      <c r="E8" s="40"/>
      <c r="F8" s="40"/>
      <c r="G8" s="40"/>
      <c r="H8" s="109">
        <v>4</v>
      </c>
      <c r="I8" s="109">
        <v>9</v>
      </c>
      <c r="J8" s="87">
        <v>2</v>
      </c>
      <c r="K8" s="109"/>
      <c r="L8" s="109"/>
      <c r="M8" s="109"/>
      <c r="N8" s="109"/>
      <c r="O8" s="111">
        <f t="shared" si="0"/>
        <v>15</v>
      </c>
      <c r="P8" s="99">
        <v>110</v>
      </c>
      <c r="Q8" s="99">
        <v>22.5</v>
      </c>
      <c r="R8" s="99"/>
    </row>
    <row r="9" spans="1:18" s="7" customFormat="1" ht="12" customHeight="1">
      <c r="A9" s="93">
        <v>5</v>
      </c>
      <c r="B9" s="118" t="s">
        <v>68</v>
      </c>
      <c r="C9" s="119">
        <v>2008</v>
      </c>
      <c r="D9" s="41"/>
      <c r="E9" s="40" t="s">
        <v>8</v>
      </c>
      <c r="F9" s="40" t="s">
        <v>2</v>
      </c>
      <c r="G9" s="40" t="s">
        <v>3</v>
      </c>
      <c r="H9" s="109">
        <v>5</v>
      </c>
      <c r="I9" s="109">
        <v>8</v>
      </c>
      <c r="J9" s="87">
        <v>3</v>
      </c>
      <c r="K9" s="109"/>
      <c r="L9" s="109"/>
      <c r="M9" s="109"/>
      <c r="N9" s="109"/>
      <c r="O9" s="111">
        <f t="shared" si="0"/>
        <v>16</v>
      </c>
      <c r="P9" s="99" t="s">
        <v>200</v>
      </c>
      <c r="Q9" s="99"/>
      <c r="R9" s="99"/>
    </row>
    <row r="10" spans="1:18" s="7" customFormat="1" ht="12" customHeight="1">
      <c r="A10" s="93">
        <v>6</v>
      </c>
      <c r="B10" s="118" t="s">
        <v>122</v>
      </c>
      <c r="C10" s="119">
        <v>2007</v>
      </c>
      <c r="D10" s="121"/>
      <c r="E10" s="40"/>
      <c r="F10" s="40"/>
      <c r="G10" s="40"/>
      <c r="H10" s="109">
        <v>9</v>
      </c>
      <c r="I10" s="109">
        <v>7</v>
      </c>
      <c r="J10" s="87">
        <v>4</v>
      </c>
      <c r="K10" s="109"/>
      <c r="L10" s="109"/>
      <c r="M10" s="109"/>
      <c r="N10" s="109"/>
      <c r="O10" s="111">
        <f t="shared" si="0"/>
        <v>20</v>
      </c>
      <c r="P10" s="99"/>
      <c r="Q10" s="99"/>
      <c r="R10" s="99"/>
    </row>
    <row r="11" spans="1:18" s="7" customFormat="1" ht="12" customHeight="1">
      <c r="A11" s="93">
        <v>7</v>
      </c>
      <c r="B11" s="118" t="s">
        <v>125</v>
      </c>
      <c r="C11" s="120">
        <v>2008</v>
      </c>
      <c r="D11" s="94"/>
      <c r="E11" s="40" t="s">
        <v>4</v>
      </c>
      <c r="F11" s="40" t="s">
        <v>5</v>
      </c>
      <c r="G11" s="40" t="s">
        <v>6</v>
      </c>
      <c r="H11" s="109">
        <v>13</v>
      </c>
      <c r="I11" s="109">
        <v>3</v>
      </c>
      <c r="J11" s="87">
        <v>9</v>
      </c>
      <c r="K11" s="109"/>
      <c r="L11" s="109"/>
      <c r="M11" s="109"/>
      <c r="N11" s="109"/>
      <c r="O11" s="111">
        <f t="shared" si="0"/>
        <v>25</v>
      </c>
      <c r="P11" s="99"/>
      <c r="Q11" s="99"/>
      <c r="R11" s="99"/>
    </row>
    <row r="12" spans="1:18" s="7" customFormat="1" ht="12" customHeight="1">
      <c r="A12" s="93">
        <v>8</v>
      </c>
      <c r="B12" s="118" t="s">
        <v>123</v>
      </c>
      <c r="C12" s="119">
        <v>2007</v>
      </c>
      <c r="D12" s="121"/>
      <c r="E12" s="40" t="s">
        <v>9</v>
      </c>
      <c r="F12" s="40"/>
      <c r="G12" s="40"/>
      <c r="H12" s="109">
        <v>6</v>
      </c>
      <c r="I12" s="109">
        <v>13</v>
      </c>
      <c r="J12" s="87">
        <v>9</v>
      </c>
      <c r="K12" s="109"/>
      <c r="L12" s="109"/>
      <c r="M12" s="109"/>
      <c r="N12" s="109"/>
      <c r="O12" s="111">
        <f t="shared" si="0"/>
        <v>28</v>
      </c>
      <c r="P12" s="99"/>
      <c r="Q12" s="99"/>
      <c r="R12" s="99"/>
    </row>
    <row r="13" spans="1:18" s="7" customFormat="1" ht="12" customHeight="1">
      <c r="A13" s="93">
        <v>9</v>
      </c>
      <c r="B13" s="149" t="s">
        <v>169</v>
      </c>
      <c r="C13" s="41"/>
      <c r="D13" s="41"/>
      <c r="E13" s="40"/>
      <c r="F13" s="40"/>
      <c r="G13" s="40"/>
      <c r="H13" s="109">
        <v>7</v>
      </c>
      <c r="I13" s="109">
        <v>4</v>
      </c>
      <c r="J13" s="109">
        <v>19</v>
      </c>
      <c r="K13" s="109"/>
      <c r="L13" s="109"/>
      <c r="M13" s="109"/>
      <c r="N13" s="109"/>
      <c r="O13" s="111">
        <f t="shared" si="0"/>
        <v>30</v>
      </c>
      <c r="P13" s="99"/>
      <c r="Q13" s="99"/>
      <c r="R13" s="99"/>
    </row>
    <row r="14" spans="1:18" s="7" customFormat="1" ht="12" customHeight="1">
      <c r="A14" s="93">
        <v>10</v>
      </c>
      <c r="B14" s="118" t="s">
        <v>70</v>
      </c>
      <c r="C14" s="119">
        <v>2007</v>
      </c>
      <c r="D14" s="121"/>
      <c r="E14" s="40"/>
      <c r="F14" s="40"/>
      <c r="G14" s="40"/>
      <c r="H14" s="109">
        <v>12</v>
      </c>
      <c r="I14" s="109">
        <v>12</v>
      </c>
      <c r="J14" s="87">
        <v>7</v>
      </c>
      <c r="K14" s="109"/>
      <c r="L14" s="109"/>
      <c r="M14" s="109"/>
      <c r="N14" s="109"/>
      <c r="O14" s="111">
        <f t="shared" si="0"/>
        <v>31</v>
      </c>
      <c r="P14" s="99"/>
      <c r="Q14" s="99" t="s">
        <v>202</v>
      </c>
      <c r="R14" s="99"/>
    </row>
    <row r="15" spans="1:18" s="7" customFormat="1" ht="12" customHeight="1">
      <c r="A15" s="93">
        <v>11</v>
      </c>
      <c r="B15" s="118" t="s">
        <v>69</v>
      </c>
      <c r="C15" s="119">
        <v>2008</v>
      </c>
      <c r="D15" s="41"/>
      <c r="E15" s="102" t="s">
        <v>4</v>
      </c>
      <c r="F15" s="40" t="s">
        <v>5</v>
      </c>
      <c r="G15" s="40" t="s">
        <v>6</v>
      </c>
      <c r="H15" s="109">
        <v>10</v>
      </c>
      <c r="I15" s="109">
        <v>11</v>
      </c>
      <c r="J15" s="104">
        <v>12</v>
      </c>
      <c r="K15" s="109"/>
      <c r="L15" s="109"/>
      <c r="M15" s="109"/>
      <c r="N15" s="109"/>
      <c r="O15" s="111">
        <f t="shared" si="0"/>
        <v>33</v>
      </c>
      <c r="P15" s="99" t="s">
        <v>202</v>
      </c>
      <c r="Q15" s="99" t="s">
        <v>202</v>
      </c>
      <c r="R15" s="99"/>
    </row>
    <row r="16" spans="1:18" s="7" customFormat="1" ht="12" customHeight="1">
      <c r="A16" s="93">
        <v>12</v>
      </c>
      <c r="B16" s="150" t="s">
        <v>79</v>
      </c>
      <c r="C16" s="120">
        <v>2008</v>
      </c>
      <c r="D16" s="94"/>
      <c r="E16" s="40"/>
      <c r="F16" s="40"/>
      <c r="G16" s="40"/>
      <c r="H16" s="109">
        <v>8</v>
      </c>
      <c r="I16" s="109">
        <v>6</v>
      </c>
      <c r="J16" s="109">
        <v>19</v>
      </c>
      <c r="K16" s="109"/>
      <c r="L16" s="109"/>
      <c r="M16" s="109"/>
      <c r="N16" s="109"/>
      <c r="O16" s="111">
        <f t="shared" si="0"/>
        <v>33</v>
      </c>
      <c r="P16" s="99"/>
      <c r="Q16" s="99"/>
      <c r="R16" s="99"/>
    </row>
    <row r="17" spans="1:18" s="7" customFormat="1" ht="12" customHeight="1">
      <c r="A17" s="93">
        <v>13</v>
      </c>
      <c r="B17" s="118" t="s">
        <v>65</v>
      </c>
      <c r="C17" s="119">
        <v>2007</v>
      </c>
      <c r="D17" s="100"/>
      <c r="E17" s="40" t="s">
        <v>4</v>
      </c>
      <c r="F17" s="40" t="s">
        <v>5</v>
      </c>
      <c r="G17" s="40" t="s">
        <v>6</v>
      </c>
      <c r="H17" s="112">
        <v>14</v>
      </c>
      <c r="I17" s="112">
        <v>16</v>
      </c>
      <c r="J17" s="87">
        <v>7</v>
      </c>
      <c r="K17" s="112"/>
      <c r="L17" s="112"/>
      <c r="M17" s="112"/>
      <c r="N17" s="112"/>
      <c r="O17" s="111">
        <f t="shared" si="0"/>
        <v>37</v>
      </c>
      <c r="P17" s="99" t="s">
        <v>202</v>
      </c>
      <c r="Q17" s="99" t="s">
        <v>202</v>
      </c>
      <c r="R17" s="99"/>
    </row>
    <row r="18" spans="1:18" s="7" customFormat="1" ht="12" customHeight="1">
      <c r="A18" s="93">
        <v>14</v>
      </c>
      <c r="B18" s="118" t="s">
        <v>124</v>
      </c>
      <c r="C18" s="119">
        <v>2008</v>
      </c>
      <c r="D18" s="41"/>
      <c r="E18" s="40" t="s">
        <v>9</v>
      </c>
      <c r="F18" s="40"/>
      <c r="G18" s="40"/>
      <c r="H18" s="109">
        <v>11</v>
      </c>
      <c r="I18" s="109">
        <v>18</v>
      </c>
      <c r="J18" s="87">
        <v>9</v>
      </c>
      <c r="K18" s="109"/>
      <c r="L18" s="109"/>
      <c r="M18" s="109"/>
      <c r="N18" s="109"/>
      <c r="O18" s="111">
        <f t="shared" si="0"/>
        <v>38</v>
      </c>
      <c r="P18" s="99"/>
      <c r="Q18" s="99"/>
      <c r="R18" s="99"/>
    </row>
    <row r="19" spans="1:18" s="7" customFormat="1" ht="12" customHeight="1">
      <c r="A19" s="93">
        <v>15</v>
      </c>
      <c r="B19" s="118" t="s">
        <v>77</v>
      </c>
      <c r="C19" s="120">
        <v>2008</v>
      </c>
      <c r="D19" s="94"/>
      <c r="E19" s="40"/>
      <c r="F19" s="40"/>
      <c r="G19" s="40"/>
      <c r="H19" s="109">
        <v>18</v>
      </c>
      <c r="I19" s="109">
        <v>15</v>
      </c>
      <c r="J19" s="87">
        <v>13</v>
      </c>
      <c r="K19" s="109"/>
      <c r="L19" s="109"/>
      <c r="M19" s="109"/>
      <c r="N19" s="109"/>
      <c r="O19" s="111">
        <f t="shared" si="0"/>
        <v>46</v>
      </c>
      <c r="P19" s="99"/>
      <c r="Q19" s="99"/>
      <c r="R19" s="99"/>
    </row>
    <row r="20" spans="1:18" s="7" customFormat="1" ht="12" customHeight="1">
      <c r="A20" s="93">
        <v>16</v>
      </c>
      <c r="B20" s="118" t="s">
        <v>66</v>
      </c>
      <c r="C20" s="120">
        <v>2008</v>
      </c>
      <c r="D20" s="94"/>
      <c r="E20" s="40"/>
      <c r="F20" s="40"/>
      <c r="G20" s="40"/>
      <c r="H20" s="109">
        <v>16</v>
      </c>
      <c r="I20" s="109">
        <v>17</v>
      </c>
      <c r="J20" s="87">
        <v>15</v>
      </c>
      <c r="K20" s="109"/>
      <c r="L20" s="109"/>
      <c r="M20" s="109"/>
      <c r="N20" s="109"/>
      <c r="O20" s="111">
        <f t="shared" si="0"/>
        <v>48</v>
      </c>
      <c r="P20" s="99"/>
      <c r="Q20" s="99"/>
      <c r="R20" s="99"/>
    </row>
    <row r="21" spans="1:18" s="7" customFormat="1" ht="12" customHeight="1">
      <c r="A21" s="93">
        <v>17</v>
      </c>
      <c r="B21" s="118" t="s">
        <v>167</v>
      </c>
      <c r="C21" s="120"/>
      <c r="D21" s="94"/>
      <c r="E21" s="40"/>
      <c r="F21" s="40"/>
      <c r="G21" s="40"/>
      <c r="H21" s="109">
        <v>21</v>
      </c>
      <c r="I21" s="109">
        <v>10</v>
      </c>
      <c r="J21" s="87">
        <v>19</v>
      </c>
      <c r="K21" s="109"/>
      <c r="L21" s="109"/>
      <c r="M21" s="109"/>
      <c r="N21" s="109"/>
      <c r="O21" s="111">
        <f t="shared" si="0"/>
        <v>50</v>
      </c>
      <c r="P21" s="99"/>
      <c r="Q21" s="99"/>
      <c r="R21" s="99"/>
    </row>
    <row r="22" spans="1:18" s="7" customFormat="1" ht="12" customHeight="1">
      <c r="A22" s="93">
        <v>18</v>
      </c>
      <c r="B22" s="118" t="s">
        <v>71</v>
      </c>
      <c r="C22" s="87">
        <v>2008</v>
      </c>
      <c r="D22" s="41"/>
      <c r="E22" s="40"/>
      <c r="F22" s="40"/>
      <c r="G22" s="40"/>
      <c r="H22" s="109">
        <v>15</v>
      </c>
      <c r="I22" s="109">
        <v>20</v>
      </c>
      <c r="J22" s="87">
        <v>17</v>
      </c>
      <c r="K22" s="109"/>
      <c r="L22" s="109"/>
      <c r="M22" s="109"/>
      <c r="N22" s="109"/>
      <c r="O22" s="111">
        <f t="shared" si="0"/>
        <v>52</v>
      </c>
      <c r="P22" s="99"/>
      <c r="Q22" s="99"/>
      <c r="R22" s="99"/>
    </row>
    <row r="23" spans="1:18" s="7" customFormat="1" ht="12" customHeight="1">
      <c r="A23" s="93">
        <v>19</v>
      </c>
      <c r="B23" s="118" t="s">
        <v>168</v>
      </c>
      <c r="C23" s="120"/>
      <c r="D23" s="94"/>
      <c r="E23" s="40"/>
      <c r="F23" s="40"/>
      <c r="G23" s="40"/>
      <c r="H23" s="109">
        <v>21</v>
      </c>
      <c r="I23" s="109">
        <v>14</v>
      </c>
      <c r="J23" s="87">
        <v>19</v>
      </c>
      <c r="K23" s="109"/>
      <c r="L23" s="109"/>
      <c r="M23" s="109"/>
      <c r="N23" s="109"/>
      <c r="O23" s="111">
        <f t="shared" si="0"/>
        <v>54</v>
      </c>
      <c r="P23" s="99"/>
      <c r="Q23" s="99"/>
      <c r="R23" s="99"/>
    </row>
    <row r="24" spans="1:18" s="7" customFormat="1" ht="12" customHeight="1">
      <c r="A24" s="93">
        <v>20</v>
      </c>
      <c r="B24" s="118" t="s">
        <v>127</v>
      </c>
      <c r="C24" s="120">
        <v>2008</v>
      </c>
      <c r="D24" s="41"/>
      <c r="E24" s="40"/>
      <c r="F24" s="40"/>
      <c r="G24" s="40"/>
      <c r="H24" s="109">
        <v>19</v>
      </c>
      <c r="I24" s="109">
        <v>21</v>
      </c>
      <c r="J24" s="87">
        <v>15</v>
      </c>
      <c r="K24" s="109"/>
      <c r="L24" s="109"/>
      <c r="M24" s="109"/>
      <c r="N24" s="109"/>
      <c r="O24" s="111">
        <f t="shared" si="0"/>
        <v>55</v>
      </c>
      <c r="P24" s="99"/>
      <c r="Q24" s="99"/>
      <c r="R24" s="99"/>
    </row>
    <row r="25" spans="1:18" s="7" customFormat="1" ht="12" customHeight="1">
      <c r="A25" s="93">
        <v>21</v>
      </c>
      <c r="B25" s="118" t="s">
        <v>126</v>
      </c>
      <c r="C25" s="120">
        <v>2008</v>
      </c>
      <c r="D25" s="41"/>
      <c r="E25" s="40"/>
      <c r="F25" s="40"/>
      <c r="G25" s="40"/>
      <c r="H25" s="109">
        <v>21</v>
      </c>
      <c r="I25" s="109">
        <v>21</v>
      </c>
      <c r="J25" s="87">
        <v>14</v>
      </c>
      <c r="K25" s="109"/>
      <c r="L25" s="109"/>
      <c r="M25" s="109"/>
      <c r="N25" s="109"/>
      <c r="O25" s="111">
        <f t="shared" si="0"/>
        <v>56</v>
      </c>
      <c r="P25" s="99"/>
      <c r="Q25" s="99"/>
      <c r="R25" s="99"/>
    </row>
    <row r="26" spans="1:18" s="7" customFormat="1" ht="12" customHeight="1">
      <c r="A26" s="93">
        <v>22</v>
      </c>
      <c r="B26" s="149" t="s">
        <v>76</v>
      </c>
      <c r="C26" s="41"/>
      <c r="D26" s="41"/>
      <c r="E26" s="40"/>
      <c r="F26" s="40"/>
      <c r="G26" s="40"/>
      <c r="H26" s="109">
        <v>20</v>
      </c>
      <c r="I26" s="109">
        <v>19</v>
      </c>
      <c r="J26" s="109">
        <v>19</v>
      </c>
      <c r="K26" s="109"/>
      <c r="L26" s="109"/>
      <c r="M26" s="109"/>
      <c r="N26" s="109"/>
      <c r="O26" s="111">
        <f t="shared" si="0"/>
        <v>58</v>
      </c>
      <c r="P26" s="99"/>
      <c r="Q26" s="99"/>
      <c r="R26" s="99"/>
    </row>
    <row r="27" spans="1:18" s="7" customFormat="1" ht="12" customHeight="1">
      <c r="A27" s="93">
        <v>23</v>
      </c>
      <c r="B27" s="118" t="s">
        <v>128</v>
      </c>
      <c r="C27" s="120">
        <v>2008</v>
      </c>
      <c r="D27" s="94"/>
      <c r="E27" s="40"/>
      <c r="F27" s="40"/>
      <c r="G27" s="40"/>
      <c r="H27" s="109">
        <v>21</v>
      </c>
      <c r="I27" s="109">
        <v>21</v>
      </c>
      <c r="J27" s="87">
        <v>18</v>
      </c>
      <c r="K27" s="109"/>
      <c r="L27" s="109"/>
      <c r="M27" s="109"/>
      <c r="N27" s="109"/>
      <c r="O27" s="111">
        <f t="shared" si="0"/>
        <v>60</v>
      </c>
      <c r="P27" s="99"/>
      <c r="Q27" s="99"/>
      <c r="R27" s="99"/>
    </row>
    <row r="28" spans="1:18" s="7" customFormat="1" ht="12" customHeight="1">
      <c r="A28" s="93"/>
      <c r="B28" s="103" t="s">
        <v>183</v>
      </c>
      <c r="C28" s="41"/>
      <c r="D28" s="41"/>
      <c r="E28" s="40"/>
      <c r="F28" s="40"/>
      <c r="G28" s="40"/>
      <c r="H28" s="95"/>
      <c r="I28" s="95"/>
      <c r="J28" s="95"/>
      <c r="K28" s="95"/>
      <c r="L28" s="95"/>
      <c r="M28" s="95"/>
      <c r="N28" s="95"/>
      <c r="O28" s="96"/>
      <c r="P28" s="99"/>
      <c r="Q28" s="99"/>
      <c r="R28" s="99"/>
    </row>
    <row r="29" spans="1:18" s="7" customFormat="1" ht="12" customHeight="1">
      <c r="A29" s="157"/>
      <c r="B29" s="158" t="s">
        <v>49</v>
      </c>
      <c r="C29" s="155" t="s">
        <v>1</v>
      </c>
      <c r="D29" s="88"/>
      <c r="E29" s="88"/>
      <c r="F29" s="88"/>
      <c r="G29" s="88"/>
      <c r="H29" s="89" t="s">
        <v>181</v>
      </c>
      <c r="I29" s="153" t="s">
        <v>42</v>
      </c>
      <c r="J29" s="153" t="s">
        <v>43</v>
      </c>
      <c r="K29" s="153" t="s">
        <v>47</v>
      </c>
      <c r="L29" s="153" t="s">
        <v>48</v>
      </c>
      <c r="M29" s="153" t="s">
        <v>44</v>
      </c>
      <c r="N29" s="153" t="s">
        <v>45</v>
      </c>
      <c r="O29" s="154" t="s">
        <v>46</v>
      </c>
      <c r="P29" s="99"/>
      <c r="Q29" s="99"/>
      <c r="R29" s="99"/>
    </row>
    <row r="30" spans="1:18" s="7" customFormat="1" ht="12" customHeight="1">
      <c r="A30" s="157"/>
      <c r="B30" s="158"/>
      <c r="C30" s="155"/>
      <c r="D30" s="90"/>
      <c r="E30" s="90"/>
      <c r="F30" s="90"/>
      <c r="G30" s="90"/>
      <c r="H30" s="91" t="s">
        <v>41</v>
      </c>
      <c r="I30" s="153"/>
      <c r="J30" s="153"/>
      <c r="K30" s="153"/>
      <c r="L30" s="153"/>
      <c r="M30" s="153"/>
      <c r="N30" s="153"/>
      <c r="O30" s="154"/>
      <c r="P30" s="99"/>
      <c r="Q30" s="99"/>
      <c r="R30" s="99"/>
    </row>
    <row r="31" spans="1:18" s="7" customFormat="1" ht="12" customHeight="1">
      <c r="A31" s="93">
        <v>1</v>
      </c>
      <c r="B31" s="118" t="s">
        <v>110</v>
      </c>
      <c r="C31" s="104">
        <v>2007</v>
      </c>
      <c r="D31" s="100"/>
      <c r="E31" s="40"/>
      <c r="F31" s="40"/>
      <c r="G31" s="40"/>
      <c r="H31" s="95">
        <v>1</v>
      </c>
      <c r="I31" s="95">
        <v>1</v>
      </c>
      <c r="J31" s="117">
        <v>2</v>
      </c>
      <c r="K31" s="95"/>
      <c r="L31" s="95"/>
      <c r="M31" s="95"/>
      <c r="N31" s="95"/>
      <c r="O31" s="96">
        <f t="shared" ref="O31:O43" si="1">H31+I31+J31+K31+L31+M31+N31</f>
        <v>4</v>
      </c>
      <c r="P31" s="99">
        <v>124</v>
      </c>
      <c r="Q31" s="99" t="s">
        <v>204</v>
      </c>
      <c r="R31" s="99"/>
    </row>
    <row r="32" spans="1:18" s="7" customFormat="1" ht="12" customHeight="1">
      <c r="A32" s="93">
        <v>2</v>
      </c>
      <c r="B32" s="122" t="s">
        <v>75</v>
      </c>
      <c r="C32" s="104">
        <v>2007</v>
      </c>
      <c r="D32" s="100"/>
      <c r="E32" s="40"/>
      <c r="F32" s="40"/>
      <c r="G32" s="40"/>
      <c r="H32" s="95">
        <v>3</v>
      </c>
      <c r="I32" s="95">
        <v>2</v>
      </c>
      <c r="J32" s="117">
        <v>1</v>
      </c>
      <c r="K32" s="95"/>
      <c r="L32" s="95"/>
      <c r="M32" s="95"/>
      <c r="N32" s="95"/>
      <c r="O32" s="96">
        <f t="shared" si="1"/>
        <v>6</v>
      </c>
      <c r="P32" s="99">
        <v>112</v>
      </c>
      <c r="Q32" s="99"/>
      <c r="R32" s="99"/>
    </row>
    <row r="33" spans="1:18" s="7" customFormat="1" ht="12" customHeight="1">
      <c r="A33" s="93">
        <v>3</v>
      </c>
      <c r="B33" s="118" t="s">
        <v>73</v>
      </c>
      <c r="C33" s="104">
        <v>2007</v>
      </c>
      <c r="D33" s="123"/>
      <c r="E33" s="40"/>
      <c r="F33" s="40"/>
      <c r="G33" s="40"/>
      <c r="H33" s="95">
        <v>2</v>
      </c>
      <c r="I33" s="95">
        <v>7</v>
      </c>
      <c r="J33" s="117">
        <v>3</v>
      </c>
      <c r="K33" s="95"/>
      <c r="L33" s="95"/>
      <c r="M33" s="95"/>
      <c r="N33" s="95"/>
      <c r="O33" s="96">
        <f t="shared" si="1"/>
        <v>12</v>
      </c>
      <c r="P33" s="99">
        <v>110</v>
      </c>
      <c r="Q33" s="99"/>
      <c r="R33" s="99"/>
    </row>
    <row r="34" spans="1:18" s="7" customFormat="1" ht="12" customHeight="1">
      <c r="A34" s="93">
        <v>4</v>
      </c>
      <c r="B34" s="118" t="s">
        <v>72</v>
      </c>
      <c r="C34" s="104">
        <v>2008</v>
      </c>
      <c r="D34" s="124"/>
      <c r="E34" s="40"/>
      <c r="F34" s="40"/>
      <c r="G34" s="40"/>
      <c r="H34" s="95">
        <v>5</v>
      </c>
      <c r="I34" s="95">
        <v>4</v>
      </c>
      <c r="J34" s="117">
        <v>4</v>
      </c>
      <c r="K34" s="95"/>
      <c r="L34" s="95"/>
      <c r="M34" s="95"/>
      <c r="N34" s="95"/>
      <c r="O34" s="96">
        <f t="shared" si="1"/>
        <v>13</v>
      </c>
      <c r="P34" s="99" t="s">
        <v>206</v>
      </c>
      <c r="Q34" s="99" t="s">
        <v>200</v>
      </c>
      <c r="R34" s="99"/>
    </row>
    <row r="35" spans="1:18" s="7" customFormat="1" ht="12" customHeight="1">
      <c r="A35" s="93">
        <v>5</v>
      </c>
      <c r="B35" s="118" t="s">
        <v>114</v>
      </c>
      <c r="C35" s="104">
        <v>2007</v>
      </c>
      <c r="D35" s="123"/>
      <c r="E35" s="40"/>
      <c r="F35" s="40"/>
      <c r="G35" s="40"/>
      <c r="H35" s="95">
        <v>9</v>
      </c>
      <c r="I35" s="95">
        <v>3</v>
      </c>
      <c r="J35" s="117">
        <v>7</v>
      </c>
      <c r="K35" s="95"/>
      <c r="L35" s="95"/>
      <c r="M35" s="95"/>
      <c r="N35" s="95"/>
      <c r="O35" s="96">
        <f t="shared" si="1"/>
        <v>19</v>
      </c>
      <c r="P35" s="99"/>
      <c r="Q35" s="99"/>
      <c r="R35" s="99"/>
    </row>
    <row r="36" spans="1:18" s="7" customFormat="1" ht="12" customHeight="1">
      <c r="A36" s="93">
        <v>6</v>
      </c>
      <c r="B36" s="118" t="s">
        <v>111</v>
      </c>
      <c r="C36" s="104">
        <v>2007</v>
      </c>
      <c r="D36" s="100"/>
      <c r="E36" s="40"/>
      <c r="F36" s="40"/>
      <c r="G36" s="40"/>
      <c r="H36" s="95">
        <v>10</v>
      </c>
      <c r="I36" s="95">
        <v>5</v>
      </c>
      <c r="J36" s="117">
        <v>5</v>
      </c>
      <c r="K36" s="95"/>
      <c r="L36" s="95"/>
      <c r="M36" s="95"/>
      <c r="N36" s="95"/>
      <c r="O36" s="96">
        <f t="shared" si="1"/>
        <v>20</v>
      </c>
      <c r="P36" s="99"/>
      <c r="Q36" s="99"/>
      <c r="R36" s="99"/>
    </row>
    <row r="37" spans="1:18" s="7" customFormat="1" ht="12" customHeight="1">
      <c r="A37" s="93">
        <v>7</v>
      </c>
      <c r="B37" s="118" t="s">
        <v>113</v>
      </c>
      <c r="C37" s="104">
        <v>2007</v>
      </c>
      <c r="D37" s="100"/>
      <c r="E37" s="40"/>
      <c r="F37" s="40"/>
      <c r="G37" s="40"/>
      <c r="H37" s="95">
        <v>6</v>
      </c>
      <c r="I37" s="95">
        <v>9</v>
      </c>
      <c r="J37" s="117">
        <v>7</v>
      </c>
      <c r="K37" s="95"/>
      <c r="L37" s="95"/>
      <c r="M37" s="95"/>
      <c r="N37" s="95"/>
      <c r="O37" s="96">
        <f t="shared" si="1"/>
        <v>22</v>
      </c>
      <c r="P37" s="99"/>
      <c r="Q37" s="99"/>
      <c r="R37" s="99"/>
    </row>
    <row r="38" spans="1:18" s="7" customFormat="1" ht="12" customHeight="1">
      <c r="A38" s="93">
        <v>8</v>
      </c>
      <c r="B38" s="118" t="s">
        <v>112</v>
      </c>
      <c r="C38" s="104">
        <v>2007</v>
      </c>
      <c r="D38" s="100"/>
      <c r="E38" s="40"/>
      <c r="F38" s="40"/>
      <c r="G38" s="40"/>
      <c r="H38" s="95">
        <v>10</v>
      </c>
      <c r="I38" s="95">
        <v>8</v>
      </c>
      <c r="J38" s="117">
        <v>6</v>
      </c>
      <c r="K38" s="95"/>
      <c r="L38" s="95"/>
      <c r="M38" s="95"/>
      <c r="N38" s="95"/>
      <c r="O38" s="96">
        <f t="shared" si="1"/>
        <v>24</v>
      </c>
      <c r="P38" s="99"/>
      <c r="Q38" s="99"/>
      <c r="R38" s="99"/>
    </row>
    <row r="39" spans="1:18" s="7" customFormat="1" ht="12" customHeight="1">
      <c r="A39" s="93">
        <v>9</v>
      </c>
      <c r="B39" s="118" t="s">
        <v>115</v>
      </c>
      <c r="C39" s="104">
        <v>2007</v>
      </c>
      <c r="D39" s="100"/>
      <c r="E39" s="40"/>
      <c r="F39" s="40"/>
      <c r="G39" s="40"/>
      <c r="H39" s="95">
        <v>10</v>
      </c>
      <c r="I39" s="95">
        <v>6</v>
      </c>
      <c r="J39" s="117">
        <v>9</v>
      </c>
      <c r="K39" s="95"/>
      <c r="L39" s="95"/>
      <c r="M39" s="95"/>
      <c r="N39" s="95"/>
      <c r="O39" s="96">
        <f t="shared" si="1"/>
        <v>25</v>
      </c>
      <c r="P39" s="99" t="s">
        <v>205</v>
      </c>
      <c r="Q39" s="99"/>
      <c r="R39" s="99"/>
    </row>
    <row r="40" spans="1:18" s="7" customFormat="1" ht="12" customHeight="1">
      <c r="A40" s="93">
        <v>10</v>
      </c>
      <c r="B40" s="125" t="s">
        <v>74</v>
      </c>
      <c r="C40" s="104">
        <v>2007</v>
      </c>
      <c r="D40" s="100"/>
      <c r="E40" s="40"/>
      <c r="F40" s="40"/>
      <c r="G40" s="40"/>
      <c r="H40" s="95">
        <v>4</v>
      </c>
      <c r="I40" s="95">
        <v>13</v>
      </c>
      <c r="J40" s="117">
        <v>10</v>
      </c>
      <c r="K40" s="95"/>
      <c r="L40" s="95"/>
      <c r="M40" s="95"/>
      <c r="N40" s="95"/>
      <c r="O40" s="96">
        <f t="shared" si="1"/>
        <v>27</v>
      </c>
      <c r="P40" s="99"/>
      <c r="Q40" s="99"/>
      <c r="R40" s="99"/>
    </row>
    <row r="41" spans="1:18" s="7" customFormat="1" ht="12" customHeight="1">
      <c r="A41" s="93">
        <v>11</v>
      </c>
      <c r="B41" s="118" t="s">
        <v>116</v>
      </c>
      <c r="C41" s="104">
        <v>2008</v>
      </c>
      <c r="D41" s="123"/>
      <c r="E41" s="40"/>
      <c r="F41" s="40"/>
      <c r="G41" s="40"/>
      <c r="H41" s="95">
        <v>7</v>
      </c>
      <c r="I41" s="95">
        <v>12</v>
      </c>
      <c r="J41" s="117">
        <v>11</v>
      </c>
      <c r="K41" s="95"/>
      <c r="L41" s="95"/>
      <c r="M41" s="95"/>
      <c r="N41" s="95"/>
      <c r="O41" s="96">
        <f t="shared" si="1"/>
        <v>30</v>
      </c>
      <c r="P41" s="99"/>
      <c r="Q41" s="99"/>
      <c r="R41" s="99"/>
    </row>
    <row r="42" spans="1:18" s="7" customFormat="1" ht="12" customHeight="1">
      <c r="A42" s="93">
        <v>12</v>
      </c>
      <c r="B42" s="118" t="s">
        <v>118</v>
      </c>
      <c r="C42" s="104">
        <v>2008</v>
      </c>
      <c r="D42" s="126"/>
      <c r="E42" s="40"/>
      <c r="F42" s="40"/>
      <c r="G42" s="40"/>
      <c r="H42" s="95">
        <v>8</v>
      </c>
      <c r="I42" s="95">
        <v>10</v>
      </c>
      <c r="J42" s="117">
        <v>13</v>
      </c>
      <c r="K42" s="95"/>
      <c r="L42" s="95"/>
      <c r="M42" s="95"/>
      <c r="N42" s="95"/>
      <c r="O42" s="96">
        <f t="shared" si="1"/>
        <v>31</v>
      </c>
      <c r="P42" s="99"/>
      <c r="Q42" s="99"/>
      <c r="R42" s="99"/>
    </row>
    <row r="43" spans="1:18" s="7" customFormat="1" ht="12" customHeight="1">
      <c r="A43" s="93">
        <v>13</v>
      </c>
      <c r="B43" s="118" t="s">
        <v>117</v>
      </c>
      <c r="C43" s="104">
        <v>2007</v>
      </c>
      <c r="D43" s="100"/>
      <c r="E43" s="40"/>
      <c r="F43" s="40"/>
      <c r="G43" s="40"/>
      <c r="H43" s="95">
        <v>10</v>
      </c>
      <c r="I43" s="95">
        <v>11</v>
      </c>
      <c r="J43" s="117">
        <v>12</v>
      </c>
      <c r="K43" s="95"/>
      <c r="L43" s="95"/>
      <c r="M43" s="95"/>
      <c r="N43" s="95"/>
      <c r="O43" s="96">
        <f t="shared" si="1"/>
        <v>33</v>
      </c>
      <c r="P43" s="99"/>
      <c r="Q43" s="99"/>
      <c r="R43" s="99"/>
    </row>
    <row r="44" spans="1:18">
      <c r="A44" s="9"/>
      <c r="B44" s="12"/>
    </row>
    <row r="46" spans="1:18" s="7" customFormat="1" ht="14.1" customHeight="1">
      <c r="A46" s="9"/>
      <c r="B46" s="13"/>
      <c r="C46" s="13"/>
      <c r="D46" s="13"/>
      <c r="E46" s="11"/>
      <c r="F46" s="11"/>
      <c r="G46" s="11"/>
    </row>
    <row r="47" spans="1:18" s="7" customFormat="1" ht="14.1" customHeight="1">
      <c r="A47" s="9"/>
      <c r="B47" s="13"/>
      <c r="C47" s="13"/>
      <c r="D47" s="13"/>
      <c r="E47" s="11"/>
      <c r="F47" s="11"/>
      <c r="G47" s="11"/>
    </row>
    <row r="48" spans="1:18" s="7" customFormat="1" ht="14.1" customHeight="1">
      <c r="A48" s="9"/>
      <c r="B48" s="10"/>
      <c r="C48" s="10"/>
      <c r="D48" s="10"/>
      <c r="E48" s="11"/>
      <c r="F48" s="11"/>
      <c r="G48" s="11"/>
    </row>
  </sheetData>
  <sheetProtection selectLockedCells="1" selectUnlockedCells="1"/>
  <sortState ref="B33:O45">
    <sortCondition ref="O33:O45"/>
  </sortState>
  <mergeCells count="21">
    <mergeCell ref="C3:C4"/>
    <mergeCell ref="I3:I4"/>
    <mergeCell ref="N3:N4"/>
    <mergeCell ref="O3:O4"/>
    <mergeCell ref="A29:A30"/>
    <mergeCell ref="B29:B30"/>
    <mergeCell ref="C29:C30"/>
    <mergeCell ref="I29:I30"/>
    <mergeCell ref="J3:J4"/>
    <mergeCell ref="A3:A4"/>
    <mergeCell ref="B3:B4"/>
    <mergeCell ref="P3:R3"/>
    <mergeCell ref="J29:J30"/>
    <mergeCell ref="K29:K30"/>
    <mergeCell ref="L29:L30"/>
    <mergeCell ref="M29:M30"/>
    <mergeCell ref="N29:N30"/>
    <mergeCell ref="O29:O30"/>
    <mergeCell ref="K3:K4"/>
    <mergeCell ref="L3:L4"/>
    <mergeCell ref="M3:M4"/>
  </mergeCells>
  <printOptions horizontalCentered="1"/>
  <pageMargins left="0.39374999999999999" right="0.19652777777777777" top="0.39374999999999999" bottom="0.78749999999999998" header="0.51180555555555551" footer="0.51180555555555551"/>
  <pageSetup paperSize="9" firstPageNumber="0" orientation="landscape" horizontalDpi="300" verticalDpi="300" r:id="rId1"/>
  <headerFooter alignWithMargins="0">
    <oddFooter>&amp;L&amp;"Times New Roman,Обычный"&amp;7Dual Mogul 16M-8W Yahei, Krasnoe Ozero&amp;R&amp;"Times New Roman,Обычный"&amp;7Print Date: &amp;D, Time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/>
  <dimension ref="A1:S41"/>
  <sheetViews>
    <sheetView workbookViewId="0">
      <selection activeCell="T16" sqref="T16"/>
    </sheetView>
  </sheetViews>
  <sheetFormatPr defaultColWidth="12" defaultRowHeight="12.75"/>
  <cols>
    <col min="1" max="1" width="2.7109375" style="6" customWidth="1"/>
    <col min="2" max="2" width="22.140625" style="5" customWidth="1"/>
    <col min="3" max="3" width="6.42578125" style="5" customWidth="1"/>
    <col min="4" max="7" width="0" style="5" hidden="1" customWidth="1"/>
    <col min="8" max="8" width="31.42578125" style="5" customWidth="1"/>
    <col min="9" max="9" width="5.7109375" style="5" customWidth="1"/>
    <col min="10" max="10" width="6.28515625" style="5" customWidth="1"/>
    <col min="11" max="11" width="6.42578125" style="5" hidden="1" customWidth="1"/>
    <col min="12" max="12" width="6.140625" style="5" hidden="1" customWidth="1"/>
    <col min="13" max="13" width="5" style="5" hidden="1" customWidth="1"/>
    <col min="14" max="14" width="5.140625" style="5" hidden="1" customWidth="1"/>
    <col min="15" max="15" width="13.140625" style="5" customWidth="1"/>
    <col min="16" max="16384" width="12" style="5"/>
  </cols>
  <sheetData>
    <row r="1" spans="1:19">
      <c r="A1" s="107"/>
      <c r="B1" s="103" t="s">
        <v>184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9" ht="17.25" customHeight="1">
      <c r="A2" s="157"/>
      <c r="B2" s="159" t="s">
        <v>49</v>
      </c>
      <c r="C2" s="155" t="s">
        <v>1</v>
      </c>
      <c r="D2" s="88"/>
      <c r="E2" s="88"/>
      <c r="F2" s="88"/>
      <c r="G2" s="88"/>
      <c r="H2" s="89" t="s">
        <v>181</v>
      </c>
      <c r="I2" s="153" t="s">
        <v>42</v>
      </c>
      <c r="J2" s="153" t="s">
        <v>43</v>
      </c>
      <c r="K2" s="153" t="s">
        <v>47</v>
      </c>
      <c r="L2" s="153" t="s">
        <v>48</v>
      </c>
      <c r="M2" s="153" t="s">
        <v>44</v>
      </c>
      <c r="N2" s="153" t="s">
        <v>45</v>
      </c>
      <c r="O2" s="154" t="s">
        <v>46</v>
      </c>
      <c r="P2" s="152" t="s">
        <v>80</v>
      </c>
      <c r="Q2" s="152"/>
      <c r="R2" s="152"/>
    </row>
    <row r="3" spans="1:19" s="7" customFormat="1" ht="16.5" customHeight="1">
      <c r="A3" s="157"/>
      <c r="B3" s="159"/>
      <c r="C3" s="155"/>
      <c r="D3" s="90"/>
      <c r="E3" s="90"/>
      <c r="F3" s="90"/>
      <c r="G3" s="90"/>
      <c r="H3" s="91" t="s">
        <v>41</v>
      </c>
      <c r="I3" s="153"/>
      <c r="J3" s="153"/>
      <c r="K3" s="153"/>
      <c r="L3" s="153"/>
      <c r="M3" s="153"/>
      <c r="N3" s="153"/>
      <c r="O3" s="154"/>
      <c r="P3" s="92" t="s">
        <v>81</v>
      </c>
      <c r="Q3" s="92" t="s">
        <v>82</v>
      </c>
      <c r="R3" s="92" t="s">
        <v>83</v>
      </c>
      <c r="S3" s="5"/>
    </row>
    <row r="4" spans="1:19" s="8" customFormat="1" ht="17.25" customHeight="1">
      <c r="A4" s="93">
        <v>1</v>
      </c>
      <c r="B4" s="118" t="s">
        <v>60</v>
      </c>
      <c r="C4" s="119">
        <v>2006</v>
      </c>
      <c r="D4" s="135"/>
      <c r="E4" s="40" t="s">
        <v>9</v>
      </c>
      <c r="F4" s="40"/>
      <c r="G4" s="40"/>
      <c r="H4" s="91">
        <v>2</v>
      </c>
      <c r="I4" s="91">
        <v>2</v>
      </c>
      <c r="J4" s="130">
        <v>1</v>
      </c>
      <c r="K4" s="131"/>
      <c r="L4" s="131"/>
      <c r="M4" s="131"/>
      <c r="N4" s="131"/>
      <c r="O4" s="132">
        <f t="shared" ref="O4:O21" si="0">H4+I4+J4+K4+L4+M4+N4</f>
        <v>5</v>
      </c>
      <c r="P4" s="136"/>
      <c r="Q4" s="136"/>
      <c r="R4" s="136"/>
      <c r="S4" s="137"/>
    </row>
    <row r="5" spans="1:19" s="8" customFormat="1" ht="16.5" customHeight="1">
      <c r="A5" s="93">
        <v>2</v>
      </c>
      <c r="B5" s="118" t="s">
        <v>129</v>
      </c>
      <c r="C5" s="119">
        <v>2006</v>
      </c>
      <c r="D5" s="138"/>
      <c r="E5" s="40" t="s">
        <v>7</v>
      </c>
      <c r="F5" s="40"/>
      <c r="G5" s="40"/>
      <c r="H5" s="133">
        <v>1</v>
      </c>
      <c r="I5" s="133">
        <v>7</v>
      </c>
      <c r="J5" s="130">
        <v>2</v>
      </c>
      <c r="K5" s="134"/>
      <c r="L5" s="134"/>
      <c r="M5" s="134"/>
      <c r="N5" s="134"/>
      <c r="O5" s="132">
        <f t="shared" si="0"/>
        <v>10</v>
      </c>
      <c r="P5" s="136" t="s">
        <v>196</v>
      </c>
      <c r="Q5" s="136" t="s">
        <v>199</v>
      </c>
      <c r="R5" s="136"/>
      <c r="S5" s="137"/>
    </row>
    <row r="6" spans="1:19" s="7" customFormat="1" ht="15.75" customHeight="1">
      <c r="A6" s="93">
        <v>3</v>
      </c>
      <c r="B6" s="118" t="s">
        <v>61</v>
      </c>
      <c r="C6" s="119">
        <v>2006</v>
      </c>
      <c r="D6" s="138"/>
      <c r="E6" s="40" t="s">
        <v>8</v>
      </c>
      <c r="F6" s="40" t="s">
        <v>2</v>
      </c>
      <c r="G6" s="40" t="s">
        <v>3</v>
      </c>
      <c r="H6" s="91">
        <v>8</v>
      </c>
      <c r="I6" s="91">
        <v>3</v>
      </c>
      <c r="J6" s="130">
        <v>3</v>
      </c>
      <c r="K6" s="131"/>
      <c r="L6" s="131"/>
      <c r="M6" s="131"/>
      <c r="N6" s="131"/>
      <c r="O6" s="132">
        <f t="shared" si="0"/>
        <v>14</v>
      </c>
      <c r="P6" s="108" t="s">
        <v>197</v>
      </c>
      <c r="Q6" s="108">
        <v>22.5</v>
      </c>
      <c r="R6" s="108"/>
      <c r="S6" s="5"/>
    </row>
    <row r="7" spans="1:19" s="7" customFormat="1" ht="14.1" customHeight="1">
      <c r="A7" s="93">
        <v>4</v>
      </c>
      <c r="B7" s="118" t="s">
        <v>59</v>
      </c>
      <c r="C7" s="139"/>
      <c r="D7" s="139"/>
      <c r="E7" s="40"/>
      <c r="F7" s="40"/>
      <c r="G7" s="40"/>
      <c r="H7" s="91">
        <v>4</v>
      </c>
      <c r="I7" s="91">
        <v>8</v>
      </c>
      <c r="J7" s="130">
        <v>3</v>
      </c>
      <c r="K7" s="131"/>
      <c r="L7" s="131"/>
      <c r="M7" s="131"/>
      <c r="N7" s="131"/>
      <c r="O7" s="132">
        <f t="shared" si="0"/>
        <v>15</v>
      </c>
      <c r="P7" s="108"/>
      <c r="Q7" s="108"/>
      <c r="R7" s="108"/>
      <c r="S7" s="5"/>
    </row>
    <row r="8" spans="1:19" s="7" customFormat="1" ht="14.1" customHeight="1">
      <c r="A8" s="93">
        <v>5</v>
      </c>
      <c r="B8" s="118" t="s">
        <v>62</v>
      </c>
      <c r="C8" s="119">
        <v>2006</v>
      </c>
      <c r="D8" s="139"/>
      <c r="E8" s="40" t="s">
        <v>4</v>
      </c>
      <c r="F8" s="40" t="s">
        <v>5</v>
      </c>
      <c r="G8" s="40" t="s">
        <v>6</v>
      </c>
      <c r="H8" s="133">
        <v>5</v>
      </c>
      <c r="I8" s="133">
        <v>6</v>
      </c>
      <c r="J8" s="130">
        <v>5</v>
      </c>
      <c r="K8" s="134"/>
      <c r="L8" s="134"/>
      <c r="M8" s="134"/>
      <c r="N8" s="134"/>
      <c r="O8" s="132">
        <f t="shared" si="0"/>
        <v>16</v>
      </c>
      <c r="P8" s="108"/>
      <c r="Q8" s="108"/>
      <c r="R8" s="108"/>
      <c r="S8" s="5"/>
    </row>
    <row r="9" spans="1:19" s="7" customFormat="1" ht="14.1" customHeight="1">
      <c r="A9" s="93">
        <v>6</v>
      </c>
      <c r="B9" s="118" t="s">
        <v>130</v>
      </c>
      <c r="C9" s="119">
        <v>2006</v>
      </c>
      <c r="D9" s="138"/>
      <c r="E9" s="40" t="s">
        <v>9</v>
      </c>
      <c r="F9" s="40"/>
      <c r="G9" s="40"/>
      <c r="H9" s="91">
        <v>6</v>
      </c>
      <c r="I9" s="91">
        <v>5</v>
      </c>
      <c r="J9" s="130">
        <v>6</v>
      </c>
      <c r="K9" s="131"/>
      <c r="L9" s="131"/>
      <c r="M9" s="131"/>
      <c r="N9" s="131"/>
      <c r="O9" s="132">
        <f t="shared" si="0"/>
        <v>17</v>
      </c>
      <c r="P9" s="108" t="s">
        <v>203</v>
      </c>
      <c r="Q9" s="108" t="s">
        <v>198</v>
      </c>
      <c r="R9" s="108"/>
      <c r="S9" s="5"/>
    </row>
    <row r="10" spans="1:19" s="7" customFormat="1" ht="14.1" customHeight="1">
      <c r="A10" s="93">
        <v>7</v>
      </c>
      <c r="B10" s="118" t="s">
        <v>131</v>
      </c>
      <c r="C10" s="119">
        <v>2005</v>
      </c>
      <c r="D10" s="139"/>
      <c r="E10" s="40" t="s">
        <v>4</v>
      </c>
      <c r="F10" s="40" t="s">
        <v>5</v>
      </c>
      <c r="G10" s="40" t="s">
        <v>6</v>
      </c>
      <c r="H10" s="91">
        <v>3</v>
      </c>
      <c r="I10" s="91">
        <v>9</v>
      </c>
      <c r="J10" s="130">
        <v>7</v>
      </c>
      <c r="K10" s="131"/>
      <c r="L10" s="131"/>
      <c r="M10" s="131"/>
      <c r="N10" s="131"/>
      <c r="O10" s="132">
        <f t="shared" si="0"/>
        <v>19</v>
      </c>
      <c r="P10" s="108" t="s">
        <v>194</v>
      </c>
      <c r="Q10" s="108"/>
      <c r="R10" s="108"/>
      <c r="S10" s="5"/>
    </row>
    <row r="11" spans="1:19" s="7" customFormat="1" ht="14.1" customHeight="1">
      <c r="A11" s="93">
        <v>8</v>
      </c>
      <c r="B11" s="125" t="s">
        <v>133</v>
      </c>
      <c r="C11" s="139"/>
      <c r="D11" s="139"/>
      <c r="E11" s="40"/>
      <c r="F11" s="40"/>
      <c r="G11" s="40"/>
      <c r="H11" s="91">
        <v>13</v>
      </c>
      <c r="I11" s="91">
        <v>1</v>
      </c>
      <c r="J11" s="130">
        <v>9</v>
      </c>
      <c r="K11" s="131"/>
      <c r="L11" s="131"/>
      <c r="M11" s="131"/>
      <c r="N11" s="131"/>
      <c r="O11" s="132">
        <f t="shared" si="0"/>
        <v>23</v>
      </c>
      <c r="P11" s="108"/>
      <c r="Q11" s="108"/>
      <c r="R11" s="108"/>
      <c r="S11" s="5"/>
    </row>
    <row r="12" spans="1:19" s="7" customFormat="1" ht="14.1" customHeight="1">
      <c r="A12" s="93">
        <v>9</v>
      </c>
      <c r="B12" s="118" t="s">
        <v>132</v>
      </c>
      <c r="C12" s="119">
        <v>2006</v>
      </c>
      <c r="D12" s="139"/>
      <c r="E12" s="102" t="s">
        <v>4</v>
      </c>
      <c r="F12" s="40" t="s">
        <v>5</v>
      </c>
      <c r="G12" s="40" t="s">
        <v>6</v>
      </c>
      <c r="H12" s="91">
        <v>7</v>
      </c>
      <c r="I12" s="91">
        <v>10</v>
      </c>
      <c r="J12" s="130">
        <v>8</v>
      </c>
      <c r="K12" s="131"/>
      <c r="L12" s="131"/>
      <c r="M12" s="131"/>
      <c r="N12" s="131"/>
      <c r="O12" s="132">
        <f t="shared" si="0"/>
        <v>25</v>
      </c>
      <c r="P12" s="108" t="s">
        <v>194</v>
      </c>
      <c r="Q12" s="108" t="s">
        <v>200</v>
      </c>
      <c r="R12" s="108"/>
      <c r="S12" s="5"/>
    </row>
    <row r="13" spans="1:19" s="7" customFormat="1" ht="14.1" customHeight="1">
      <c r="A13" s="93">
        <v>10</v>
      </c>
      <c r="B13" s="148" t="s">
        <v>170</v>
      </c>
      <c r="C13" s="139"/>
      <c r="D13" s="139"/>
      <c r="E13" s="40"/>
      <c r="F13" s="40"/>
      <c r="G13" s="40"/>
      <c r="H13" s="91">
        <v>11</v>
      </c>
      <c r="I13" s="91">
        <v>4</v>
      </c>
      <c r="J13" s="91">
        <v>15</v>
      </c>
      <c r="K13" s="131"/>
      <c r="L13" s="131"/>
      <c r="M13" s="131"/>
      <c r="N13" s="131"/>
      <c r="O13" s="132">
        <f t="shared" si="0"/>
        <v>30</v>
      </c>
      <c r="P13" s="108"/>
      <c r="Q13" s="108"/>
      <c r="R13" s="108"/>
      <c r="S13" s="5"/>
    </row>
    <row r="14" spans="1:19" s="7" customFormat="1" ht="14.1" customHeight="1">
      <c r="A14" s="93">
        <v>11</v>
      </c>
      <c r="B14" s="118" t="s">
        <v>136</v>
      </c>
      <c r="C14" s="139"/>
      <c r="D14" s="139"/>
      <c r="E14" s="40"/>
      <c r="F14" s="40"/>
      <c r="G14" s="40"/>
      <c r="H14" s="91">
        <v>9</v>
      </c>
      <c r="I14" s="91">
        <v>11</v>
      </c>
      <c r="J14" s="130">
        <v>12</v>
      </c>
      <c r="K14" s="131"/>
      <c r="L14" s="131"/>
      <c r="M14" s="131"/>
      <c r="N14" s="131"/>
      <c r="O14" s="132">
        <f t="shared" si="0"/>
        <v>32</v>
      </c>
      <c r="P14" s="108" t="s">
        <v>197</v>
      </c>
      <c r="Q14" s="108" t="s">
        <v>199</v>
      </c>
      <c r="R14" s="108"/>
      <c r="S14" s="5"/>
    </row>
    <row r="15" spans="1:19" s="7" customFormat="1" ht="14.1" customHeight="1">
      <c r="A15" s="93">
        <v>12</v>
      </c>
      <c r="B15" s="118" t="s">
        <v>135</v>
      </c>
      <c r="C15" s="139"/>
      <c r="D15" s="139"/>
      <c r="E15" s="40"/>
      <c r="F15" s="40"/>
      <c r="G15" s="40"/>
      <c r="H15" s="91">
        <v>12</v>
      </c>
      <c r="I15" s="91">
        <v>16</v>
      </c>
      <c r="J15" s="130">
        <v>11</v>
      </c>
      <c r="K15" s="131"/>
      <c r="L15" s="131"/>
      <c r="M15" s="131"/>
      <c r="N15" s="131"/>
      <c r="O15" s="132">
        <f t="shared" si="0"/>
        <v>39</v>
      </c>
      <c r="P15" s="108"/>
      <c r="Q15" s="108"/>
      <c r="R15" s="108"/>
      <c r="S15" s="5"/>
    </row>
    <row r="16" spans="1:19" s="7" customFormat="1" ht="14.1" customHeight="1">
      <c r="A16" s="93">
        <v>13</v>
      </c>
      <c r="B16" s="118" t="s">
        <v>134</v>
      </c>
      <c r="C16" s="119">
        <v>2006</v>
      </c>
      <c r="D16" s="140"/>
      <c r="E16" s="40" t="s">
        <v>7</v>
      </c>
      <c r="F16" s="40"/>
      <c r="G16" s="40"/>
      <c r="H16" s="91">
        <v>13</v>
      </c>
      <c r="I16" s="91">
        <v>17</v>
      </c>
      <c r="J16" s="130">
        <v>10</v>
      </c>
      <c r="K16" s="131"/>
      <c r="L16" s="131"/>
      <c r="M16" s="131"/>
      <c r="N16" s="131"/>
      <c r="O16" s="132">
        <f t="shared" si="0"/>
        <v>40</v>
      </c>
      <c r="P16" s="108"/>
      <c r="Q16" s="108"/>
      <c r="R16" s="108"/>
      <c r="S16" s="5"/>
    </row>
    <row r="17" spans="1:19" s="7" customFormat="1" ht="14.1" customHeight="1">
      <c r="A17" s="93">
        <v>14</v>
      </c>
      <c r="B17" s="148" t="s">
        <v>171</v>
      </c>
      <c r="C17" s="139"/>
      <c r="D17" s="139"/>
      <c r="E17" s="40"/>
      <c r="F17" s="40"/>
      <c r="G17" s="40"/>
      <c r="H17" s="91">
        <v>13</v>
      </c>
      <c r="I17" s="91">
        <v>12</v>
      </c>
      <c r="J17" s="91">
        <v>15</v>
      </c>
      <c r="K17" s="131"/>
      <c r="L17" s="131"/>
      <c r="M17" s="131"/>
      <c r="N17" s="131"/>
      <c r="O17" s="132">
        <f t="shared" si="0"/>
        <v>40</v>
      </c>
      <c r="P17" s="108"/>
      <c r="Q17" s="108"/>
      <c r="R17" s="108"/>
      <c r="S17" s="5"/>
    </row>
    <row r="18" spans="1:19" s="7" customFormat="1" ht="14.1" customHeight="1">
      <c r="A18" s="93">
        <v>15</v>
      </c>
      <c r="B18" s="118" t="s">
        <v>138</v>
      </c>
      <c r="C18" s="139"/>
      <c r="D18" s="139"/>
      <c r="E18" s="40"/>
      <c r="F18" s="40"/>
      <c r="G18" s="40"/>
      <c r="H18" s="91">
        <v>13</v>
      </c>
      <c r="I18" s="91">
        <v>14</v>
      </c>
      <c r="J18" s="130">
        <v>14</v>
      </c>
      <c r="K18" s="131"/>
      <c r="L18" s="131"/>
      <c r="M18" s="131"/>
      <c r="N18" s="131"/>
      <c r="O18" s="132">
        <f t="shared" si="0"/>
        <v>41</v>
      </c>
      <c r="P18" s="108"/>
      <c r="Q18" s="108"/>
      <c r="R18" s="108"/>
      <c r="S18" s="5"/>
    </row>
    <row r="19" spans="1:19" s="7" customFormat="1" ht="14.1" customHeight="1">
      <c r="A19" s="93">
        <v>16</v>
      </c>
      <c r="B19" s="148" t="s">
        <v>172</v>
      </c>
      <c r="C19" s="139"/>
      <c r="D19" s="139"/>
      <c r="E19" s="40"/>
      <c r="F19" s="40"/>
      <c r="G19" s="40"/>
      <c r="H19" s="91">
        <v>13</v>
      </c>
      <c r="I19" s="91">
        <v>13</v>
      </c>
      <c r="J19" s="91">
        <v>15</v>
      </c>
      <c r="K19" s="131"/>
      <c r="L19" s="131"/>
      <c r="M19" s="131"/>
      <c r="N19" s="131"/>
      <c r="O19" s="132">
        <f t="shared" si="0"/>
        <v>41</v>
      </c>
      <c r="P19" s="108"/>
      <c r="Q19" s="108"/>
      <c r="R19" s="108"/>
      <c r="S19" s="5"/>
    </row>
    <row r="20" spans="1:19" s="7" customFormat="1" ht="14.1" customHeight="1">
      <c r="A20" s="93">
        <v>17</v>
      </c>
      <c r="B20" s="118" t="s">
        <v>137</v>
      </c>
      <c r="C20" s="139"/>
      <c r="D20" s="139"/>
      <c r="E20" s="40"/>
      <c r="F20" s="40"/>
      <c r="G20" s="40"/>
      <c r="H20" s="91">
        <v>10</v>
      </c>
      <c r="I20" s="91">
        <v>19</v>
      </c>
      <c r="J20" s="130">
        <v>13</v>
      </c>
      <c r="K20" s="131"/>
      <c r="L20" s="131"/>
      <c r="M20" s="131"/>
      <c r="N20" s="131"/>
      <c r="O20" s="132">
        <f t="shared" si="0"/>
        <v>42</v>
      </c>
      <c r="P20" s="108"/>
      <c r="Q20" s="108"/>
      <c r="R20" s="108"/>
      <c r="S20" s="5"/>
    </row>
    <row r="21" spans="1:19" s="7" customFormat="1" ht="14.1" customHeight="1">
      <c r="A21" s="93">
        <v>18</v>
      </c>
      <c r="B21" s="148" t="s">
        <v>173</v>
      </c>
      <c r="C21" s="139"/>
      <c r="D21" s="139"/>
      <c r="E21" s="40"/>
      <c r="F21" s="40"/>
      <c r="G21" s="40"/>
      <c r="H21" s="91">
        <v>13</v>
      </c>
      <c r="I21" s="91">
        <v>15</v>
      </c>
      <c r="J21" s="91">
        <v>15</v>
      </c>
      <c r="K21" s="131"/>
      <c r="L21" s="131"/>
      <c r="M21" s="131"/>
      <c r="N21" s="131"/>
      <c r="O21" s="132">
        <f t="shared" si="0"/>
        <v>43</v>
      </c>
      <c r="P21" s="108"/>
      <c r="Q21" s="108"/>
      <c r="R21" s="108"/>
      <c r="S21" s="5"/>
    </row>
    <row r="22" spans="1:19" s="7" customFormat="1" ht="14.1" customHeight="1">
      <c r="A22" s="93"/>
      <c r="B22" s="103" t="s">
        <v>185</v>
      </c>
      <c r="C22" s="139"/>
      <c r="D22" s="139"/>
      <c r="E22" s="40"/>
      <c r="F22" s="40"/>
      <c r="G22" s="40"/>
      <c r="H22" s="141"/>
      <c r="I22" s="141"/>
      <c r="J22" s="141"/>
      <c r="K22" s="141"/>
      <c r="L22" s="141"/>
      <c r="M22" s="141"/>
      <c r="N22" s="141"/>
      <c r="O22" s="142"/>
      <c r="P22" s="108"/>
      <c r="Q22" s="108"/>
      <c r="R22" s="108"/>
      <c r="S22" s="5"/>
    </row>
    <row r="23" spans="1:19" s="7" customFormat="1" ht="14.1" customHeight="1">
      <c r="A23" s="157"/>
      <c r="B23" s="159" t="s">
        <v>49</v>
      </c>
      <c r="C23" s="155" t="s">
        <v>1</v>
      </c>
      <c r="D23" s="88"/>
      <c r="E23" s="88"/>
      <c r="F23" s="88"/>
      <c r="G23" s="88"/>
      <c r="H23" s="89" t="s">
        <v>181</v>
      </c>
      <c r="I23" s="153" t="s">
        <v>42</v>
      </c>
      <c r="J23" s="153" t="s">
        <v>43</v>
      </c>
      <c r="K23" s="153" t="s">
        <v>47</v>
      </c>
      <c r="L23" s="153" t="s">
        <v>48</v>
      </c>
      <c r="M23" s="153" t="s">
        <v>44</v>
      </c>
      <c r="N23" s="153" t="s">
        <v>45</v>
      </c>
      <c r="O23" s="154" t="s">
        <v>46</v>
      </c>
      <c r="P23" s="108"/>
      <c r="Q23" s="108"/>
      <c r="R23" s="108"/>
      <c r="S23" s="5"/>
    </row>
    <row r="24" spans="1:19" s="7" customFormat="1" ht="9" customHeight="1">
      <c r="A24" s="157"/>
      <c r="B24" s="159"/>
      <c r="C24" s="155"/>
      <c r="D24" s="90"/>
      <c r="E24" s="90"/>
      <c r="F24" s="90"/>
      <c r="G24" s="90"/>
      <c r="H24" s="91" t="s">
        <v>41</v>
      </c>
      <c r="I24" s="153"/>
      <c r="J24" s="153"/>
      <c r="K24" s="153"/>
      <c r="L24" s="153"/>
      <c r="M24" s="153"/>
      <c r="N24" s="153"/>
      <c r="O24" s="154"/>
      <c r="P24" s="108"/>
      <c r="Q24" s="108"/>
      <c r="R24" s="108"/>
      <c r="S24" s="5"/>
    </row>
    <row r="25" spans="1:19" s="7" customFormat="1" ht="14.1" customHeight="1">
      <c r="A25" s="93">
        <v>1</v>
      </c>
      <c r="B25" s="118" t="s">
        <v>139</v>
      </c>
      <c r="C25" s="129">
        <v>2005</v>
      </c>
      <c r="D25" s="143"/>
      <c r="E25" s="40"/>
      <c r="F25" s="40"/>
      <c r="G25" s="40"/>
      <c r="H25" s="141">
        <v>1</v>
      </c>
      <c r="I25" s="144">
        <v>2</v>
      </c>
      <c r="J25" s="145">
        <v>1</v>
      </c>
      <c r="K25" s="141"/>
      <c r="L25" s="141"/>
      <c r="M25" s="141"/>
      <c r="N25" s="141"/>
      <c r="O25" s="142">
        <f t="shared" ref="O25:O36" si="1">H25+I25+J25+K25+L25+M25+N25</f>
        <v>4</v>
      </c>
      <c r="P25" s="108"/>
      <c r="Q25" s="108"/>
      <c r="R25" s="108"/>
      <c r="S25" s="5"/>
    </row>
    <row r="26" spans="1:19" s="7" customFormat="1" ht="14.1" customHeight="1">
      <c r="A26" s="93">
        <v>2</v>
      </c>
      <c r="B26" s="118" t="s">
        <v>140</v>
      </c>
      <c r="C26" s="129">
        <v>2006</v>
      </c>
      <c r="D26" s="146"/>
      <c r="E26" s="40"/>
      <c r="F26" s="40"/>
      <c r="G26" s="40"/>
      <c r="H26" s="141">
        <v>2</v>
      </c>
      <c r="I26" s="144">
        <v>3</v>
      </c>
      <c r="J26" s="145">
        <v>1</v>
      </c>
      <c r="K26" s="141"/>
      <c r="L26" s="141"/>
      <c r="M26" s="141"/>
      <c r="N26" s="141"/>
      <c r="O26" s="142">
        <f t="shared" si="1"/>
        <v>6</v>
      </c>
      <c r="P26" s="108" t="s">
        <v>193</v>
      </c>
      <c r="Q26" s="108">
        <v>23.5</v>
      </c>
      <c r="R26" s="108"/>
      <c r="S26" s="5"/>
    </row>
    <row r="27" spans="1:19" s="7" customFormat="1" ht="14.1" customHeight="1">
      <c r="A27" s="93">
        <v>3</v>
      </c>
      <c r="B27" s="118" t="s">
        <v>63</v>
      </c>
      <c r="C27" s="129">
        <v>2006</v>
      </c>
      <c r="D27" s="143"/>
      <c r="E27" s="40"/>
      <c r="F27" s="40"/>
      <c r="G27" s="40"/>
      <c r="H27" s="141">
        <v>6</v>
      </c>
      <c r="I27" s="144">
        <v>1</v>
      </c>
      <c r="J27" s="145">
        <v>1</v>
      </c>
      <c r="K27" s="141"/>
      <c r="L27" s="141"/>
      <c r="M27" s="141"/>
      <c r="N27" s="141"/>
      <c r="O27" s="142">
        <f t="shared" si="1"/>
        <v>8</v>
      </c>
      <c r="P27" s="108" t="s">
        <v>193</v>
      </c>
      <c r="Q27" s="108">
        <v>24.5</v>
      </c>
      <c r="R27" s="108"/>
      <c r="S27" s="5"/>
    </row>
    <row r="28" spans="1:19" s="7" customFormat="1" ht="14.1" customHeight="1">
      <c r="A28" s="93">
        <v>4</v>
      </c>
      <c r="B28" s="118" t="s">
        <v>141</v>
      </c>
      <c r="C28" s="129">
        <v>2005</v>
      </c>
      <c r="D28" s="139"/>
      <c r="E28" s="40"/>
      <c r="F28" s="40"/>
      <c r="G28" s="40"/>
      <c r="H28" s="141">
        <v>4</v>
      </c>
      <c r="I28" s="144">
        <v>8</v>
      </c>
      <c r="J28" s="145">
        <v>4</v>
      </c>
      <c r="K28" s="141"/>
      <c r="L28" s="141"/>
      <c r="M28" s="141"/>
      <c r="N28" s="141"/>
      <c r="O28" s="142">
        <f t="shared" si="1"/>
        <v>16</v>
      </c>
      <c r="P28" s="108"/>
      <c r="Q28" s="108"/>
      <c r="R28" s="108"/>
      <c r="S28" s="5"/>
    </row>
    <row r="29" spans="1:19" s="7" customFormat="1" ht="14.1" customHeight="1">
      <c r="A29" s="93">
        <v>5</v>
      </c>
      <c r="B29" s="118" t="s">
        <v>143</v>
      </c>
      <c r="C29" s="129">
        <v>2006</v>
      </c>
      <c r="D29" s="143"/>
      <c r="E29" s="40"/>
      <c r="F29" s="40"/>
      <c r="G29" s="40"/>
      <c r="H29" s="141">
        <v>7</v>
      </c>
      <c r="I29" s="144">
        <v>4</v>
      </c>
      <c r="J29" s="145">
        <v>6</v>
      </c>
      <c r="K29" s="141"/>
      <c r="L29" s="141"/>
      <c r="M29" s="141"/>
      <c r="N29" s="141"/>
      <c r="O29" s="142">
        <f t="shared" si="1"/>
        <v>17</v>
      </c>
      <c r="P29" s="108"/>
      <c r="Q29" s="108"/>
      <c r="R29" s="108"/>
      <c r="S29" s="5"/>
    </row>
    <row r="30" spans="1:19" s="7" customFormat="1" ht="14.1" customHeight="1">
      <c r="A30" s="93">
        <v>6</v>
      </c>
      <c r="B30" s="118" t="s">
        <v>142</v>
      </c>
      <c r="C30" s="129">
        <v>2006</v>
      </c>
      <c r="D30" s="146"/>
      <c r="E30" s="40"/>
      <c r="F30" s="40"/>
      <c r="G30" s="40"/>
      <c r="H30" s="141">
        <v>7</v>
      </c>
      <c r="I30" s="144">
        <v>6</v>
      </c>
      <c r="J30" s="145">
        <v>5</v>
      </c>
      <c r="K30" s="141"/>
      <c r="L30" s="141"/>
      <c r="M30" s="141"/>
      <c r="N30" s="141"/>
      <c r="O30" s="142">
        <f t="shared" si="1"/>
        <v>18</v>
      </c>
      <c r="P30" s="108"/>
      <c r="Q30" s="108"/>
      <c r="R30" s="108"/>
      <c r="S30" s="5"/>
    </row>
    <row r="31" spans="1:19" s="7" customFormat="1" ht="14.1" customHeight="1">
      <c r="A31" s="93">
        <v>6</v>
      </c>
      <c r="B31" s="118" t="s">
        <v>144</v>
      </c>
      <c r="C31" s="129">
        <v>2006</v>
      </c>
      <c r="D31" s="143"/>
      <c r="E31" s="40"/>
      <c r="F31" s="40"/>
      <c r="G31" s="40"/>
      <c r="H31" s="141">
        <v>7</v>
      </c>
      <c r="I31" s="144">
        <v>5</v>
      </c>
      <c r="J31" s="145">
        <v>7</v>
      </c>
      <c r="K31" s="141"/>
      <c r="L31" s="141"/>
      <c r="M31" s="141"/>
      <c r="N31" s="141"/>
      <c r="O31" s="142">
        <f t="shared" si="1"/>
        <v>19</v>
      </c>
      <c r="P31" s="108"/>
      <c r="Q31" s="108"/>
      <c r="R31" s="108"/>
      <c r="S31" s="5"/>
    </row>
    <row r="32" spans="1:19" s="7" customFormat="1" ht="14.1" customHeight="1">
      <c r="A32" s="93">
        <v>8</v>
      </c>
      <c r="B32" s="118" t="s">
        <v>64</v>
      </c>
      <c r="C32" s="130">
        <v>2006</v>
      </c>
      <c r="D32" s="146"/>
      <c r="E32" s="40"/>
      <c r="F32" s="40"/>
      <c r="G32" s="40"/>
      <c r="H32" s="141">
        <v>5</v>
      </c>
      <c r="I32" s="144">
        <v>10</v>
      </c>
      <c r="J32" s="145">
        <v>8</v>
      </c>
      <c r="K32" s="141"/>
      <c r="L32" s="141"/>
      <c r="M32" s="141"/>
      <c r="N32" s="141"/>
      <c r="O32" s="142">
        <f t="shared" si="1"/>
        <v>23</v>
      </c>
      <c r="P32" s="108"/>
      <c r="Q32" s="108"/>
      <c r="R32" s="108"/>
      <c r="S32" s="5"/>
    </row>
    <row r="33" spans="1:19" s="7" customFormat="1" ht="14.1" customHeight="1">
      <c r="A33" s="93">
        <v>9</v>
      </c>
      <c r="B33" s="148" t="s">
        <v>174</v>
      </c>
      <c r="C33" s="139"/>
      <c r="D33" s="139"/>
      <c r="E33" s="40"/>
      <c r="F33" s="40"/>
      <c r="G33" s="40"/>
      <c r="H33" s="141">
        <v>3</v>
      </c>
      <c r="I33" s="144">
        <v>9</v>
      </c>
      <c r="J33" s="144">
        <v>12</v>
      </c>
      <c r="K33" s="141"/>
      <c r="L33" s="141"/>
      <c r="M33" s="141"/>
      <c r="N33" s="141"/>
      <c r="O33" s="142">
        <f t="shared" si="1"/>
        <v>24</v>
      </c>
      <c r="P33" s="108" t="s">
        <v>201</v>
      </c>
      <c r="Q33" s="108">
        <v>23.5</v>
      </c>
      <c r="R33" s="108"/>
      <c r="S33" s="5"/>
    </row>
    <row r="34" spans="1:19" s="7" customFormat="1" ht="14.1" customHeight="1">
      <c r="A34" s="93">
        <v>10</v>
      </c>
      <c r="B34" s="118" t="s">
        <v>147</v>
      </c>
      <c r="C34" s="130">
        <v>2006</v>
      </c>
      <c r="D34" s="146"/>
      <c r="E34" s="40"/>
      <c r="F34" s="40"/>
      <c r="G34" s="40"/>
      <c r="H34" s="141">
        <v>7</v>
      </c>
      <c r="I34" s="144">
        <v>7</v>
      </c>
      <c r="J34" s="145">
        <v>11</v>
      </c>
      <c r="K34" s="141"/>
      <c r="L34" s="141"/>
      <c r="M34" s="141"/>
      <c r="N34" s="141"/>
      <c r="O34" s="142">
        <f t="shared" si="1"/>
        <v>25</v>
      </c>
      <c r="P34" s="108"/>
      <c r="Q34" s="108"/>
      <c r="R34" s="108"/>
      <c r="S34" s="5"/>
    </row>
    <row r="35" spans="1:19" s="7" customFormat="1" ht="14.1" customHeight="1">
      <c r="A35" s="93">
        <v>11</v>
      </c>
      <c r="B35" s="118" t="s">
        <v>145</v>
      </c>
      <c r="C35" s="129">
        <v>2006</v>
      </c>
      <c r="D35" s="146"/>
      <c r="E35" s="40"/>
      <c r="F35" s="40"/>
      <c r="G35" s="40"/>
      <c r="H35" s="141">
        <v>7</v>
      </c>
      <c r="I35" s="144">
        <v>11</v>
      </c>
      <c r="J35" s="145">
        <v>9</v>
      </c>
      <c r="K35" s="141"/>
      <c r="L35" s="141"/>
      <c r="M35" s="141"/>
      <c r="N35" s="141"/>
      <c r="O35" s="142">
        <f t="shared" si="1"/>
        <v>27</v>
      </c>
      <c r="P35" s="108"/>
      <c r="Q35" s="108"/>
      <c r="R35" s="108"/>
      <c r="S35" s="5"/>
    </row>
    <row r="36" spans="1:19" s="7" customFormat="1" ht="14.1" customHeight="1">
      <c r="A36" s="93">
        <v>12</v>
      </c>
      <c r="B36" s="118" t="s">
        <v>146</v>
      </c>
      <c r="C36" s="130">
        <v>2005</v>
      </c>
      <c r="D36" s="147"/>
      <c r="E36" s="40"/>
      <c r="F36" s="40"/>
      <c r="G36" s="40"/>
      <c r="H36" s="141">
        <v>7</v>
      </c>
      <c r="I36" s="144">
        <v>12</v>
      </c>
      <c r="J36" s="145">
        <v>10</v>
      </c>
      <c r="K36" s="141"/>
      <c r="L36" s="141"/>
      <c r="M36" s="141"/>
      <c r="N36" s="141"/>
      <c r="O36" s="142">
        <f t="shared" si="1"/>
        <v>29</v>
      </c>
      <c r="P36" s="108"/>
      <c r="Q36" s="108"/>
      <c r="R36" s="108"/>
      <c r="S36" s="5"/>
    </row>
    <row r="37" spans="1:19">
      <c r="A37" s="9"/>
      <c r="B37" s="12"/>
    </row>
    <row r="39" spans="1:19" s="7" customFormat="1" ht="14.1" customHeight="1">
      <c r="A39" s="9"/>
      <c r="B39" s="13"/>
      <c r="C39" s="13"/>
      <c r="D39" s="13"/>
      <c r="E39" s="11"/>
      <c r="F39" s="11"/>
      <c r="G39" s="11"/>
    </row>
    <row r="40" spans="1:19" s="7" customFormat="1" ht="14.1" customHeight="1">
      <c r="A40" s="9"/>
      <c r="B40" s="13"/>
      <c r="C40" s="13"/>
      <c r="D40" s="13"/>
      <c r="E40" s="11"/>
      <c r="F40" s="11"/>
      <c r="G40" s="11"/>
    </row>
    <row r="41" spans="1:19" s="7" customFormat="1" ht="14.1" customHeight="1">
      <c r="A41" s="9"/>
      <c r="B41" s="10"/>
      <c r="C41" s="10"/>
      <c r="D41" s="10"/>
      <c r="E41" s="11"/>
      <c r="F41" s="11"/>
      <c r="G41" s="11"/>
    </row>
  </sheetData>
  <sheetProtection selectLockedCells="1" selectUnlockedCells="1"/>
  <sortState ref="B29:O40">
    <sortCondition ref="O29:O40"/>
  </sortState>
  <mergeCells count="21">
    <mergeCell ref="C2:C3"/>
    <mergeCell ref="I2:I3"/>
    <mergeCell ref="N2:N3"/>
    <mergeCell ref="O2:O3"/>
    <mergeCell ref="A23:A24"/>
    <mergeCell ref="B23:B24"/>
    <mergeCell ref="C23:C24"/>
    <mergeCell ref="I23:I24"/>
    <mergeCell ref="J2:J3"/>
    <mergeCell ref="A2:A3"/>
    <mergeCell ref="B2:B3"/>
    <mergeCell ref="P2:R2"/>
    <mergeCell ref="J23:J24"/>
    <mergeCell ref="K23:K24"/>
    <mergeCell ref="L23:L24"/>
    <mergeCell ref="M23:M24"/>
    <mergeCell ref="N23:N24"/>
    <mergeCell ref="O23:O24"/>
    <mergeCell ref="K2:K3"/>
    <mergeCell ref="L2:L3"/>
    <mergeCell ref="M2:M3"/>
  </mergeCells>
  <printOptions horizontalCentered="1"/>
  <pageMargins left="0.39374999999999999" right="0.19652777777777777" top="0.39374999999999999" bottom="0.78749999999999998" header="0.51180555555555551" footer="0.51180555555555551"/>
  <pageSetup paperSize="9" firstPageNumber="0" orientation="landscape" horizontalDpi="300" verticalDpi="300" r:id="rId1"/>
  <headerFooter alignWithMargins="0">
    <oddFooter>&amp;L&amp;"Times New Roman,Обычный"&amp;7Dual Mogul 16M-8W Yahei, Krasnoe Ozero&amp;R&amp;"Times New Roman,Обычный"&amp;7Print Date: &amp;D, Time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R32"/>
  <sheetViews>
    <sheetView workbookViewId="0">
      <selection activeCell="S22" sqref="S22"/>
    </sheetView>
  </sheetViews>
  <sheetFormatPr defaultColWidth="12" defaultRowHeight="12.75"/>
  <cols>
    <col min="1" max="1" width="2.7109375" style="6" customWidth="1"/>
    <col min="2" max="2" width="22.140625" style="5" customWidth="1"/>
    <col min="3" max="3" width="6.42578125" style="5" customWidth="1"/>
    <col min="4" max="7" width="0" style="5" hidden="1" customWidth="1"/>
    <col min="8" max="8" width="30.5703125" style="5" customWidth="1"/>
    <col min="9" max="9" width="5.85546875" style="5" customWidth="1"/>
    <col min="10" max="10" width="6.42578125" style="5" customWidth="1"/>
    <col min="11" max="11" width="5.140625" style="5" hidden="1" customWidth="1"/>
    <col min="12" max="12" width="6.28515625" style="5" hidden="1" customWidth="1"/>
    <col min="13" max="13" width="7.28515625" style="5" hidden="1" customWidth="1"/>
    <col min="14" max="14" width="6.28515625" style="5" hidden="1" customWidth="1"/>
    <col min="15" max="15" width="13.85546875" style="5" customWidth="1"/>
    <col min="16" max="16384" width="12" style="5"/>
  </cols>
  <sheetData>
    <row r="1" spans="1: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>
      <c r="A2" s="107"/>
      <c r="B2" s="103" t="s">
        <v>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>
      <c r="A3" s="107"/>
      <c r="B3" s="103" t="s">
        <v>186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7.25" customHeight="1">
      <c r="A4" s="157"/>
      <c r="B4" s="158" t="s">
        <v>49</v>
      </c>
      <c r="C4" s="155" t="s">
        <v>1</v>
      </c>
      <c r="D4" s="88"/>
      <c r="E4" s="88"/>
      <c r="F4" s="88"/>
      <c r="G4" s="88"/>
      <c r="H4" s="89" t="s">
        <v>181</v>
      </c>
      <c r="I4" s="153" t="s">
        <v>42</v>
      </c>
      <c r="J4" s="153" t="s">
        <v>43</v>
      </c>
      <c r="K4" s="153" t="s">
        <v>47</v>
      </c>
      <c r="L4" s="153" t="s">
        <v>48</v>
      </c>
      <c r="M4" s="153" t="s">
        <v>44</v>
      </c>
      <c r="N4" s="153" t="s">
        <v>45</v>
      </c>
      <c r="O4" s="154" t="s">
        <v>46</v>
      </c>
      <c r="P4" s="152" t="s">
        <v>80</v>
      </c>
      <c r="Q4" s="152"/>
      <c r="R4" s="152"/>
    </row>
    <row r="5" spans="1:18" s="7" customFormat="1" ht="32.25" customHeight="1">
      <c r="A5" s="157"/>
      <c r="B5" s="158"/>
      <c r="C5" s="155"/>
      <c r="D5" s="90"/>
      <c r="E5" s="90"/>
      <c r="F5" s="90"/>
      <c r="G5" s="90"/>
      <c r="H5" s="91" t="s">
        <v>41</v>
      </c>
      <c r="I5" s="153"/>
      <c r="J5" s="153"/>
      <c r="K5" s="153"/>
      <c r="L5" s="153"/>
      <c r="M5" s="153"/>
      <c r="N5" s="153"/>
      <c r="O5" s="154"/>
      <c r="P5" s="92" t="s">
        <v>81</v>
      </c>
      <c r="Q5" s="92" t="s">
        <v>82</v>
      </c>
      <c r="R5" s="92" t="s">
        <v>83</v>
      </c>
    </row>
    <row r="6" spans="1:18" s="8" customFormat="1" ht="17.25" customHeight="1">
      <c r="A6" s="93">
        <v>1</v>
      </c>
      <c r="B6" s="118" t="s">
        <v>156</v>
      </c>
      <c r="C6" s="104">
        <v>2004</v>
      </c>
      <c r="D6" s="41"/>
      <c r="E6" s="40" t="s">
        <v>7</v>
      </c>
      <c r="F6" s="40"/>
      <c r="G6" s="40"/>
      <c r="H6" s="101">
        <v>2</v>
      </c>
      <c r="I6" s="101">
        <v>2</v>
      </c>
      <c r="J6" s="87">
        <v>1</v>
      </c>
      <c r="K6" s="95"/>
      <c r="L6" s="95"/>
      <c r="M6" s="95"/>
      <c r="N6" s="95"/>
      <c r="O6" s="96">
        <f t="shared" ref="O6:O12" si="0">H6+I6+J6+K6+L6+M6+N6</f>
        <v>5</v>
      </c>
      <c r="P6" s="97" t="s">
        <v>193</v>
      </c>
      <c r="Q6" s="97" t="s">
        <v>192</v>
      </c>
      <c r="R6" s="97"/>
    </row>
    <row r="7" spans="1:18" s="8" customFormat="1" ht="16.5" customHeight="1">
      <c r="A7" s="93">
        <v>1</v>
      </c>
      <c r="B7" s="121" t="s">
        <v>176</v>
      </c>
      <c r="C7" s="104">
        <v>2003</v>
      </c>
      <c r="D7" s="121"/>
      <c r="E7" s="102" t="s">
        <v>4</v>
      </c>
      <c r="F7" s="40" t="s">
        <v>5</v>
      </c>
      <c r="G7" s="40" t="s">
        <v>6</v>
      </c>
      <c r="H7" s="95">
        <v>1</v>
      </c>
      <c r="I7" s="95">
        <v>1</v>
      </c>
      <c r="J7" s="95">
        <v>7</v>
      </c>
      <c r="K7" s="95"/>
      <c r="L7" s="95"/>
      <c r="M7" s="95"/>
      <c r="N7" s="95"/>
      <c r="O7" s="96">
        <f t="shared" si="0"/>
        <v>9</v>
      </c>
      <c r="P7" s="97"/>
      <c r="Q7" s="97"/>
      <c r="R7" s="97"/>
    </row>
    <row r="8" spans="1:18" s="7" customFormat="1" ht="15.75" customHeight="1">
      <c r="A8" s="93">
        <v>3</v>
      </c>
      <c r="B8" s="118" t="s">
        <v>158</v>
      </c>
      <c r="C8" s="104">
        <v>2003</v>
      </c>
      <c r="D8" s="94"/>
      <c r="E8" s="40" t="s">
        <v>4</v>
      </c>
      <c r="F8" s="40" t="s">
        <v>5</v>
      </c>
      <c r="G8" s="40" t="s">
        <v>6</v>
      </c>
      <c r="H8" s="101">
        <v>3</v>
      </c>
      <c r="I8" s="101">
        <v>5</v>
      </c>
      <c r="J8" s="87">
        <v>2</v>
      </c>
      <c r="K8" s="101"/>
      <c r="L8" s="101"/>
      <c r="M8" s="101"/>
      <c r="N8" s="101"/>
      <c r="O8" s="96">
        <f t="shared" si="0"/>
        <v>10</v>
      </c>
      <c r="P8" s="99" t="s">
        <v>193</v>
      </c>
      <c r="Q8" s="99"/>
      <c r="R8" s="99"/>
    </row>
    <row r="9" spans="1:18" s="7" customFormat="1" ht="14.1" customHeight="1">
      <c r="A9" s="93">
        <v>4</v>
      </c>
      <c r="B9" s="118" t="s">
        <v>159</v>
      </c>
      <c r="C9" s="104">
        <v>2003</v>
      </c>
      <c r="D9" s="121"/>
      <c r="E9" s="40" t="s">
        <v>9</v>
      </c>
      <c r="F9" s="40"/>
      <c r="G9" s="40"/>
      <c r="H9" s="95">
        <v>6</v>
      </c>
      <c r="I9" s="95">
        <v>3</v>
      </c>
      <c r="J9" s="113">
        <v>4</v>
      </c>
      <c r="K9" s="95"/>
      <c r="L9" s="95"/>
      <c r="M9" s="95"/>
      <c r="N9" s="95"/>
      <c r="O9" s="96">
        <f t="shared" si="0"/>
        <v>13</v>
      </c>
      <c r="P9" s="99"/>
      <c r="Q9" s="99"/>
      <c r="R9" s="99"/>
    </row>
    <row r="10" spans="1:18" s="7" customFormat="1" ht="14.1" customHeight="1">
      <c r="A10" s="93">
        <v>5</v>
      </c>
      <c r="B10" s="118" t="s">
        <v>157</v>
      </c>
      <c r="C10" s="104">
        <v>2004</v>
      </c>
      <c r="D10" s="94"/>
      <c r="E10" s="40" t="s">
        <v>8</v>
      </c>
      <c r="F10" s="40" t="s">
        <v>2</v>
      </c>
      <c r="G10" s="40" t="s">
        <v>3</v>
      </c>
      <c r="H10" s="95">
        <v>4</v>
      </c>
      <c r="I10" s="95">
        <v>8</v>
      </c>
      <c r="J10" s="110">
        <v>2</v>
      </c>
      <c r="K10" s="95"/>
      <c r="L10" s="95"/>
      <c r="M10" s="95"/>
      <c r="N10" s="95"/>
      <c r="O10" s="96">
        <f t="shared" si="0"/>
        <v>14</v>
      </c>
      <c r="P10" s="99"/>
      <c r="Q10" s="99"/>
      <c r="R10" s="99"/>
    </row>
    <row r="11" spans="1:18" s="7" customFormat="1" ht="14.1" customHeight="1">
      <c r="A11" s="93">
        <v>6</v>
      </c>
      <c r="B11" s="118" t="s">
        <v>161</v>
      </c>
      <c r="C11" s="127">
        <v>2004</v>
      </c>
      <c r="D11" s="41"/>
      <c r="E11" s="40" t="s">
        <v>7</v>
      </c>
      <c r="F11" s="40"/>
      <c r="G11" s="40"/>
      <c r="H11" s="95">
        <v>5</v>
      </c>
      <c r="I11" s="95">
        <v>4</v>
      </c>
      <c r="J11" s="87">
        <v>6</v>
      </c>
      <c r="K11" s="95"/>
      <c r="L11" s="95"/>
      <c r="M11" s="95"/>
      <c r="N11" s="95"/>
      <c r="O11" s="96">
        <f t="shared" si="0"/>
        <v>15</v>
      </c>
      <c r="P11" s="99"/>
      <c r="Q11" s="99"/>
      <c r="R11" s="99"/>
    </row>
    <row r="12" spans="1:18" s="7" customFormat="1" ht="14.1" customHeight="1">
      <c r="A12" s="93">
        <v>7</v>
      </c>
      <c r="B12" s="118" t="s">
        <v>160</v>
      </c>
      <c r="C12" s="104">
        <v>2003</v>
      </c>
      <c r="D12" s="94"/>
      <c r="E12" s="40" t="s">
        <v>9</v>
      </c>
      <c r="F12" s="40"/>
      <c r="G12" s="40"/>
      <c r="H12" s="95">
        <v>6</v>
      </c>
      <c r="I12" s="95">
        <v>6</v>
      </c>
      <c r="J12" s="87">
        <v>5</v>
      </c>
      <c r="K12" s="95"/>
      <c r="L12" s="95"/>
      <c r="M12" s="95"/>
      <c r="N12" s="95"/>
      <c r="O12" s="96">
        <f t="shared" si="0"/>
        <v>17</v>
      </c>
      <c r="P12" s="99"/>
      <c r="Q12" s="99"/>
      <c r="R12" s="99"/>
    </row>
    <row r="13" spans="1:18" s="7" customFormat="1" ht="14.1" customHeight="1">
      <c r="A13" s="93">
        <v>8</v>
      </c>
      <c r="B13" s="94"/>
      <c r="C13" s="127">
        <v>2004</v>
      </c>
      <c r="D13" s="94"/>
      <c r="E13" s="40" t="s">
        <v>4</v>
      </c>
      <c r="F13" s="40" t="s">
        <v>5</v>
      </c>
      <c r="G13" s="40" t="s">
        <v>6</v>
      </c>
      <c r="H13" s="95"/>
      <c r="I13" s="95"/>
      <c r="J13" s="101"/>
      <c r="K13" s="101"/>
      <c r="L13" s="101"/>
      <c r="M13" s="101"/>
      <c r="N13" s="101"/>
      <c r="O13" s="96">
        <f t="shared" ref="O13" si="1">H13+I13+J13+K13+L13+M13+N13</f>
        <v>0</v>
      </c>
      <c r="P13" s="99"/>
      <c r="Q13" s="99"/>
      <c r="R13" s="99"/>
    </row>
    <row r="14" spans="1:18" s="7" customFormat="1" ht="14.1" customHeight="1">
      <c r="A14" s="93"/>
      <c r="B14" s="103" t="s">
        <v>187</v>
      </c>
      <c r="C14" s="41"/>
      <c r="D14" s="41"/>
      <c r="E14" s="40"/>
      <c r="F14" s="40"/>
      <c r="G14" s="40"/>
      <c r="H14" s="95"/>
      <c r="I14" s="95"/>
      <c r="J14" s="95"/>
      <c r="K14" s="95"/>
      <c r="L14" s="95"/>
      <c r="M14" s="95"/>
      <c r="N14" s="95"/>
      <c r="O14" s="96"/>
      <c r="P14" s="99"/>
      <c r="Q14" s="99"/>
      <c r="R14" s="99"/>
    </row>
    <row r="15" spans="1:18" s="7" customFormat="1" ht="14.1" customHeight="1">
      <c r="A15" s="157"/>
      <c r="B15" s="158" t="s">
        <v>49</v>
      </c>
      <c r="C15" s="155" t="s">
        <v>1</v>
      </c>
      <c r="D15" s="88"/>
      <c r="E15" s="88"/>
      <c r="F15" s="88"/>
      <c r="G15" s="88"/>
      <c r="H15" s="89" t="s">
        <v>181</v>
      </c>
      <c r="I15" s="153" t="s">
        <v>42</v>
      </c>
      <c r="J15" s="153" t="s">
        <v>43</v>
      </c>
      <c r="K15" s="153" t="s">
        <v>47</v>
      </c>
      <c r="L15" s="153" t="s">
        <v>48</v>
      </c>
      <c r="M15" s="153" t="s">
        <v>44</v>
      </c>
      <c r="N15" s="153" t="s">
        <v>45</v>
      </c>
      <c r="O15" s="154" t="s">
        <v>46</v>
      </c>
      <c r="P15" s="99"/>
      <c r="Q15" s="99"/>
      <c r="R15" s="99"/>
    </row>
    <row r="16" spans="1:18" s="7" customFormat="1" ht="14.1" customHeight="1">
      <c r="A16" s="157"/>
      <c r="B16" s="158"/>
      <c r="C16" s="155"/>
      <c r="D16" s="90"/>
      <c r="E16" s="90"/>
      <c r="F16" s="90"/>
      <c r="G16" s="90"/>
      <c r="H16" s="91" t="s">
        <v>41</v>
      </c>
      <c r="I16" s="153"/>
      <c r="J16" s="153"/>
      <c r="K16" s="153"/>
      <c r="L16" s="153"/>
      <c r="M16" s="153"/>
      <c r="N16" s="153"/>
      <c r="O16" s="154"/>
      <c r="P16" s="99"/>
      <c r="Q16" s="99"/>
      <c r="R16" s="99"/>
    </row>
    <row r="17" spans="1:18" s="7" customFormat="1" ht="14.1" customHeight="1">
      <c r="A17" s="93">
        <v>1</v>
      </c>
      <c r="B17" s="118" t="s">
        <v>149</v>
      </c>
      <c r="C17" s="128">
        <v>2004</v>
      </c>
      <c r="D17" s="105"/>
      <c r="E17" s="40"/>
      <c r="F17" s="40"/>
      <c r="G17" s="40"/>
      <c r="H17" s="95">
        <v>1</v>
      </c>
      <c r="I17" s="95">
        <v>5</v>
      </c>
      <c r="J17" s="117">
        <v>1</v>
      </c>
      <c r="K17" s="95"/>
      <c r="L17" s="95"/>
      <c r="M17" s="95"/>
      <c r="N17" s="95"/>
      <c r="O17" s="96">
        <f t="shared" ref="O17:O26" si="2">H17+I17+J17+K17+L17+M17+N17</f>
        <v>7</v>
      </c>
      <c r="P17" s="99"/>
      <c r="Q17" s="99"/>
      <c r="R17" s="99"/>
    </row>
    <row r="18" spans="1:18" s="7" customFormat="1" ht="14.1" customHeight="1">
      <c r="A18" s="93">
        <v>1</v>
      </c>
      <c r="B18" s="118" t="s">
        <v>150</v>
      </c>
      <c r="C18" s="128">
        <v>2004</v>
      </c>
      <c r="D18" s="106"/>
      <c r="E18" s="40"/>
      <c r="F18" s="40"/>
      <c r="G18" s="40"/>
      <c r="H18" s="95">
        <v>2</v>
      </c>
      <c r="I18" s="95">
        <v>1</v>
      </c>
      <c r="J18" s="117">
        <v>4</v>
      </c>
      <c r="K18" s="95"/>
      <c r="L18" s="95"/>
      <c r="M18" s="95"/>
      <c r="N18" s="95"/>
      <c r="O18" s="96">
        <f t="shared" si="2"/>
        <v>7</v>
      </c>
      <c r="P18" s="99" t="s">
        <v>194</v>
      </c>
      <c r="Q18" s="99" t="s">
        <v>192</v>
      </c>
      <c r="R18" s="99"/>
    </row>
    <row r="19" spans="1:18" s="7" customFormat="1" ht="14.1" customHeight="1">
      <c r="A19" s="93">
        <v>3</v>
      </c>
      <c r="B19" s="118" t="s">
        <v>148</v>
      </c>
      <c r="C19" s="128">
        <v>2004</v>
      </c>
      <c r="D19" s="106"/>
      <c r="E19" s="40"/>
      <c r="F19" s="40"/>
      <c r="G19" s="40"/>
      <c r="H19" s="95">
        <v>3</v>
      </c>
      <c r="I19" s="95">
        <v>4</v>
      </c>
      <c r="J19" s="117">
        <v>1</v>
      </c>
      <c r="K19" s="95"/>
      <c r="L19" s="95"/>
      <c r="M19" s="95"/>
      <c r="N19" s="95"/>
      <c r="O19" s="96">
        <f t="shared" si="2"/>
        <v>8</v>
      </c>
      <c r="P19" s="99" t="s">
        <v>194</v>
      </c>
      <c r="Q19" s="99" t="s">
        <v>192</v>
      </c>
      <c r="R19" s="99"/>
    </row>
    <row r="20" spans="1:18" s="7" customFormat="1" ht="14.1" customHeight="1">
      <c r="A20" s="93">
        <v>4</v>
      </c>
      <c r="B20" s="118" t="s">
        <v>58</v>
      </c>
      <c r="C20" s="128">
        <v>2004</v>
      </c>
      <c r="D20" s="123"/>
      <c r="E20" s="40"/>
      <c r="F20" s="40"/>
      <c r="G20" s="40"/>
      <c r="H20" s="95">
        <v>4</v>
      </c>
      <c r="I20" s="95">
        <v>2</v>
      </c>
      <c r="J20" s="117">
        <v>3</v>
      </c>
      <c r="K20" s="95"/>
      <c r="L20" s="95"/>
      <c r="M20" s="95"/>
      <c r="N20" s="95"/>
      <c r="O20" s="96">
        <f t="shared" si="2"/>
        <v>9</v>
      </c>
      <c r="P20" s="99" t="s">
        <v>195</v>
      </c>
      <c r="Q20" s="99" t="s">
        <v>192</v>
      </c>
      <c r="R20" s="99"/>
    </row>
    <row r="21" spans="1:18" s="7" customFormat="1" ht="14.1" customHeight="1">
      <c r="A21" s="93">
        <v>5</v>
      </c>
      <c r="B21" s="118" t="s">
        <v>153</v>
      </c>
      <c r="C21" s="128">
        <v>2004</v>
      </c>
      <c r="D21" s="98"/>
      <c r="E21" s="40"/>
      <c r="F21" s="40"/>
      <c r="G21" s="40"/>
      <c r="H21" s="95">
        <v>5</v>
      </c>
      <c r="I21" s="95">
        <v>3</v>
      </c>
      <c r="J21" s="117">
        <v>7</v>
      </c>
      <c r="K21" s="95"/>
      <c r="L21" s="95"/>
      <c r="M21" s="95"/>
      <c r="N21" s="95"/>
      <c r="O21" s="96">
        <f t="shared" si="2"/>
        <v>15</v>
      </c>
      <c r="P21" s="99"/>
      <c r="Q21" s="99"/>
      <c r="R21" s="99"/>
    </row>
    <row r="22" spans="1:18" s="7" customFormat="1" ht="14.1" customHeight="1">
      <c r="A22" s="93">
        <v>6</v>
      </c>
      <c r="B22" s="118" t="s">
        <v>152</v>
      </c>
      <c r="C22" s="128">
        <v>2003</v>
      </c>
      <c r="D22" s="123"/>
      <c r="E22" s="40"/>
      <c r="F22" s="40"/>
      <c r="G22" s="40"/>
      <c r="H22" s="95">
        <v>7</v>
      </c>
      <c r="I22" s="95">
        <v>6</v>
      </c>
      <c r="J22" s="117">
        <v>6</v>
      </c>
      <c r="K22" s="95"/>
      <c r="L22" s="95"/>
      <c r="M22" s="95"/>
      <c r="N22" s="95"/>
      <c r="O22" s="96">
        <f t="shared" si="2"/>
        <v>19</v>
      </c>
      <c r="P22" s="99"/>
      <c r="Q22" s="99"/>
      <c r="R22" s="99"/>
    </row>
    <row r="23" spans="1:18" s="7" customFormat="1" ht="14.1" customHeight="1">
      <c r="A23" s="93">
        <v>7</v>
      </c>
      <c r="B23" s="118" t="s">
        <v>151</v>
      </c>
      <c r="C23" s="129">
        <v>2003</v>
      </c>
      <c r="D23" s="41"/>
      <c r="E23" s="40"/>
      <c r="F23" s="40"/>
      <c r="G23" s="40"/>
      <c r="H23" s="95">
        <v>6</v>
      </c>
      <c r="I23" s="95">
        <v>9</v>
      </c>
      <c r="J23" s="117">
        <v>5</v>
      </c>
      <c r="K23" s="95"/>
      <c r="L23" s="95"/>
      <c r="M23" s="95"/>
      <c r="N23" s="95"/>
      <c r="O23" s="96">
        <f t="shared" si="2"/>
        <v>20</v>
      </c>
      <c r="P23" s="99"/>
      <c r="Q23" s="99"/>
      <c r="R23" s="99"/>
    </row>
    <row r="24" spans="1:18" s="7" customFormat="1" ht="14.1" customHeight="1">
      <c r="A24" s="93">
        <v>8</v>
      </c>
      <c r="B24" s="118" t="s">
        <v>154</v>
      </c>
      <c r="C24" s="128">
        <v>2003</v>
      </c>
      <c r="D24" s="98"/>
      <c r="E24" s="40"/>
      <c r="F24" s="40"/>
      <c r="G24" s="40"/>
      <c r="H24" s="95">
        <v>8</v>
      </c>
      <c r="I24" s="95">
        <v>7</v>
      </c>
      <c r="J24" s="117">
        <v>8</v>
      </c>
      <c r="K24" s="95"/>
      <c r="L24" s="95"/>
      <c r="M24" s="95"/>
      <c r="N24" s="95"/>
      <c r="O24" s="96">
        <f t="shared" si="2"/>
        <v>23</v>
      </c>
      <c r="P24" s="99"/>
      <c r="Q24" s="99"/>
      <c r="R24" s="99"/>
    </row>
    <row r="25" spans="1:18" s="7" customFormat="1" ht="14.1" customHeight="1">
      <c r="A25" s="93">
        <v>8</v>
      </c>
      <c r="B25" s="118" t="s">
        <v>155</v>
      </c>
      <c r="C25" s="128">
        <v>2004</v>
      </c>
      <c r="D25" s="87"/>
      <c r="E25" s="40"/>
      <c r="F25" s="40"/>
      <c r="G25" s="40"/>
      <c r="H25" s="95">
        <v>8</v>
      </c>
      <c r="I25" s="95">
        <v>8</v>
      </c>
      <c r="J25" s="117">
        <v>9</v>
      </c>
      <c r="K25" s="95"/>
      <c r="L25" s="95"/>
      <c r="M25" s="95"/>
      <c r="N25" s="95"/>
      <c r="O25" s="96">
        <f t="shared" si="2"/>
        <v>25</v>
      </c>
      <c r="P25" s="99"/>
      <c r="Q25" s="99"/>
      <c r="R25" s="99"/>
    </row>
    <row r="26" spans="1:18" s="7" customFormat="1" ht="14.1" customHeight="1">
      <c r="A26" s="93">
        <v>10</v>
      </c>
      <c r="B26" s="121" t="s">
        <v>175</v>
      </c>
      <c r="C26" s="128">
        <v>2004</v>
      </c>
      <c r="D26" s="41"/>
      <c r="E26" s="40"/>
      <c r="F26" s="40"/>
      <c r="G26" s="40"/>
      <c r="H26" s="95">
        <v>8</v>
      </c>
      <c r="I26" s="95">
        <v>10</v>
      </c>
      <c r="J26" s="95">
        <v>10</v>
      </c>
      <c r="K26" s="95"/>
      <c r="L26" s="95"/>
      <c r="M26" s="95"/>
      <c r="N26" s="95"/>
      <c r="O26" s="96">
        <f t="shared" si="2"/>
        <v>28</v>
      </c>
      <c r="P26" s="99"/>
      <c r="Q26" s="99"/>
      <c r="R26" s="99"/>
    </row>
    <row r="27" spans="1:18" s="7" customFormat="1" ht="14.1" customHeight="1">
      <c r="A27" s="93">
        <v>11</v>
      </c>
      <c r="B27" s="41"/>
      <c r="C27" s="129">
        <v>2004</v>
      </c>
      <c r="D27" s="41"/>
      <c r="E27" s="40"/>
      <c r="F27" s="40"/>
      <c r="G27" s="40"/>
      <c r="H27" s="95"/>
      <c r="I27" s="95"/>
      <c r="J27" s="95"/>
      <c r="K27" s="95"/>
      <c r="L27" s="95"/>
      <c r="M27" s="95"/>
      <c r="N27" s="95"/>
      <c r="O27" s="96">
        <f t="shared" ref="O27" si="3">H27+I27+J27+K27+L27+M27+N27</f>
        <v>0</v>
      </c>
      <c r="P27" s="99"/>
      <c r="Q27" s="99"/>
      <c r="R27" s="99"/>
    </row>
    <row r="28" spans="1:18">
      <c r="A28" s="9"/>
      <c r="B28" s="12"/>
    </row>
    <row r="30" spans="1:18" s="7" customFormat="1" ht="14.1" customHeight="1">
      <c r="A30" s="9"/>
      <c r="B30" s="13"/>
      <c r="C30" s="13"/>
      <c r="D30" s="13"/>
      <c r="E30" s="11"/>
      <c r="F30" s="11"/>
      <c r="G30" s="11"/>
    </row>
    <row r="31" spans="1:18" s="7" customFormat="1" ht="14.1" customHeight="1">
      <c r="A31" s="9"/>
      <c r="B31" s="13"/>
      <c r="C31" s="13"/>
      <c r="D31" s="13"/>
      <c r="E31" s="11"/>
      <c r="F31" s="11"/>
      <c r="G31" s="11"/>
    </row>
    <row r="32" spans="1:18" s="7" customFormat="1" ht="14.1" customHeight="1">
      <c r="A32" s="9"/>
      <c r="B32" s="10"/>
      <c r="C32" s="10"/>
      <c r="D32" s="10"/>
      <c r="E32" s="11"/>
      <c r="F32" s="11"/>
      <c r="G32" s="11"/>
    </row>
  </sheetData>
  <sheetProtection selectLockedCells="1" selectUnlockedCells="1"/>
  <sortState ref="B28:O37">
    <sortCondition ref="O28:O37"/>
  </sortState>
  <mergeCells count="21">
    <mergeCell ref="C4:C5"/>
    <mergeCell ref="I4:I5"/>
    <mergeCell ref="N4:N5"/>
    <mergeCell ref="O4:O5"/>
    <mergeCell ref="A15:A16"/>
    <mergeCell ref="B15:B16"/>
    <mergeCell ref="C15:C16"/>
    <mergeCell ref="I15:I16"/>
    <mergeCell ref="J4:J5"/>
    <mergeCell ref="A4:A5"/>
    <mergeCell ref="B4:B5"/>
    <mergeCell ref="P4:R4"/>
    <mergeCell ref="J15:J16"/>
    <mergeCell ref="K15:K16"/>
    <mergeCell ref="L15:L16"/>
    <mergeCell ref="M15:M16"/>
    <mergeCell ref="N15:N16"/>
    <mergeCell ref="O15:O16"/>
    <mergeCell ref="K4:K5"/>
    <mergeCell ref="L4:L5"/>
    <mergeCell ref="M4:M5"/>
  </mergeCells>
  <printOptions horizontalCentered="1"/>
  <pageMargins left="0.39374999999999999" right="0.19652777777777777" top="0.39374999999999999" bottom="0.78749999999999998" header="0.51180555555555551" footer="0.51180555555555551"/>
  <pageSetup paperSize="9" firstPageNumber="0" orientation="landscape" horizontalDpi="300" verticalDpi="300" r:id="rId1"/>
  <headerFooter alignWithMargins="0">
    <oddFooter>&amp;L&amp;"Times New Roman,Обычный"&amp;7Dual Mogul 16M-8W Yahei, Krasnoe Ozero&amp;R&amp;"Times New Roman,Обычный"&amp;7Print Date: &amp;D, Time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2"/>
  <dimension ref="A1:R27"/>
  <sheetViews>
    <sheetView workbookViewId="0">
      <selection activeCell="S12" sqref="S12"/>
    </sheetView>
  </sheetViews>
  <sheetFormatPr defaultColWidth="12" defaultRowHeight="12.75"/>
  <cols>
    <col min="1" max="1" width="2.7109375" style="6" customWidth="1"/>
    <col min="2" max="2" width="22.140625" style="5" customWidth="1"/>
    <col min="3" max="3" width="6.42578125" style="5" customWidth="1"/>
    <col min="4" max="7" width="0" style="5" hidden="1" customWidth="1"/>
    <col min="8" max="8" width="12.85546875" style="5" customWidth="1"/>
    <col min="9" max="9" width="6" style="5" customWidth="1"/>
    <col min="10" max="10" width="5.42578125" style="5" customWidth="1"/>
    <col min="11" max="11" width="7.28515625" style="5" hidden="1" customWidth="1"/>
    <col min="12" max="12" width="6.7109375" style="5" hidden="1" customWidth="1"/>
    <col min="13" max="13" width="5.42578125" style="5" hidden="1" customWidth="1"/>
    <col min="14" max="14" width="5.5703125" style="5" hidden="1" customWidth="1"/>
    <col min="15" max="15" width="13.85546875" style="5" customWidth="1"/>
    <col min="16" max="16384" width="12" style="5"/>
  </cols>
  <sheetData>
    <row r="1" spans="1: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>
      <c r="A2" s="107"/>
      <c r="B2" s="103" t="s">
        <v>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>
      <c r="A3" s="107"/>
      <c r="B3" s="103" t="s">
        <v>188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7.25" customHeight="1">
      <c r="A4" s="157"/>
      <c r="B4" s="158" t="s">
        <v>49</v>
      </c>
      <c r="C4" s="155" t="s">
        <v>1</v>
      </c>
      <c r="D4" s="88"/>
      <c r="E4" s="88"/>
      <c r="F4" s="88"/>
      <c r="G4" s="88"/>
      <c r="H4" s="89" t="s">
        <v>181</v>
      </c>
      <c r="I4" s="153" t="s">
        <v>42</v>
      </c>
      <c r="J4" s="153" t="s">
        <v>43</v>
      </c>
      <c r="K4" s="153" t="s">
        <v>47</v>
      </c>
      <c r="L4" s="153" t="s">
        <v>48</v>
      </c>
      <c r="M4" s="153" t="s">
        <v>44</v>
      </c>
      <c r="N4" s="153" t="s">
        <v>45</v>
      </c>
      <c r="O4" s="154" t="s">
        <v>46</v>
      </c>
      <c r="P4" s="152" t="s">
        <v>80</v>
      </c>
      <c r="Q4" s="152"/>
      <c r="R4" s="152"/>
    </row>
    <row r="5" spans="1:18" s="7" customFormat="1" ht="32.25" customHeight="1">
      <c r="A5" s="157"/>
      <c r="B5" s="158"/>
      <c r="C5" s="155"/>
      <c r="D5" s="90"/>
      <c r="E5" s="90"/>
      <c r="F5" s="90"/>
      <c r="G5" s="90"/>
      <c r="H5" s="91" t="s">
        <v>41</v>
      </c>
      <c r="I5" s="153"/>
      <c r="J5" s="153"/>
      <c r="K5" s="153"/>
      <c r="L5" s="153"/>
      <c r="M5" s="153"/>
      <c r="N5" s="153"/>
      <c r="O5" s="154"/>
      <c r="P5" s="92" t="s">
        <v>81</v>
      </c>
      <c r="Q5" s="92" t="s">
        <v>82</v>
      </c>
      <c r="R5" s="92" t="s">
        <v>83</v>
      </c>
    </row>
    <row r="6" spans="1:18" s="8" customFormat="1" ht="17.25" customHeight="1">
      <c r="A6" s="93">
        <v>1</v>
      </c>
      <c r="B6" s="94" t="s">
        <v>52</v>
      </c>
      <c r="C6" s="94">
        <v>2002</v>
      </c>
      <c r="D6" s="41"/>
      <c r="E6" s="40" t="s">
        <v>9</v>
      </c>
      <c r="F6" s="40"/>
      <c r="G6" s="40"/>
      <c r="H6" s="95">
        <v>3</v>
      </c>
      <c r="I6" s="95">
        <v>2</v>
      </c>
      <c r="J6" s="87">
        <v>2</v>
      </c>
      <c r="K6" s="95"/>
      <c r="L6" s="95"/>
      <c r="M6" s="95"/>
      <c r="N6" s="95"/>
      <c r="O6" s="96">
        <f t="shared" ref="O6:O12" si="0">H6+I6+J6+K6+L6+M6+N6</f>
        <v>7</v>
      </c>
      <c r="P6" s="97" t="s">
        <v>190</v>
      </c>
      <c r="Q6" s="97" t="s">
        <v>191</v>
      </c>
      <c r="R6" s="97"/>
    </row>
    <row r="7" spans="1:18" s="8" customFormat="1" ht="16.5" customHeight="1">
      <c r="A7" s="93">
        <v>2</v>
      </c>
      <c r="B7" s="94" t="s">
        <v>163</v>
      </c>
      <c r="C7" s="94">
        <v>2002</v>
      </c>
      <c r="D7" s="41"/>
      <c r="E7" s="40" t="s">
        <v>8</v>
      </c>
      <c r="F7" s="40" t="s">
        <v>2</v>
      </c>
      <c r="G7" s="40" t="s">
        <v>3</v>
      </c>
      <c r="H7" s="95">
        <v>4</v>
      </c>
      <c r="I7" s="95">
        <v>1</v>
      </c>
      <c r="J7" s="87">
        <v>3</v>
      </c>
      <c r="K7" s="95"/>
      <c r="L7" s="95"/>
      <c r="M7" s="95"/>
      <c r="N7" s="95"/>
      <c r="O7" s="96">
        <f t="shared" si="0"/>
        <v>8</v>
      </c>
      <c r="P7" s="97" t="s">
        <v>190</v>
      </c>
      <c r="Q7" s="97" t="s">
        <v>192</v>
      </c>
      <c r="R7" s="97"/>
    </row>
    <row r="8" spans="1:18" s="7" customFormat="1" ht="15.75" customHeight="1">
      <c r="A8" s="93">
        <v>2</v>
      </c>
      <c r="B8" s="41" t="s">
        <v>50</v>
      </c>
      <c r="C8" s="41">
        <v>2002</v>
      </c>
      <c r="D8" s="41"/>
      <c r="E8" s="40" t="s">
        <v>9</v>
      </c>
      <c r="F8" s="40"/>
      <c r="G8" s="40"/>
      <c r="H8" s="95">
        <v>1</v>
      </c>
      <c r="I8" s="95">
        <v>2</v>
      </c>
      <c r="J8" s="98">
        <v>5</v>
      </c>
      <c r="K8" s="95"/>
      <c r="L8" s="95"/>
      <c r="M8" s="95"/>
      <c r="N8" s="95"/>
      <c r="O8" s="96">
        <f t="shared" si="0"/>
        <v>8</v>
      </c>
      <c r="P8" s="99"/>
      <c r="Q8" s="99"/>
      <c r="R8" s="99"/>
    </row>
    <row r="9" spans="1:18" s="7" customFormat="1" ht="14.1" customHeight="1">
      <c r="A9" s="93">
        <v>3</v>
      </c>
      <c r="B9" s="94" t="s">
        <v>53</v>
      </c>
      <c r="C9" s="100">
        <v>2002</v>
      </c>
      <c r="D9" s="41"/>
      <c r="E9" s="40" t="s">
        <v>7</v>
      </c>
      <c r="F9" s="40"/>
      <c r="G9" s="40"/>
      <c r="H9" s="101">
        <v>1</v>
      </c>
      <c r="I9" s="101">
        <v>7</v>
      </c>
      <c r="J9" s="87">
        <v>1</v>
      </c>
      <c r="K9" s="101"/>
      <c r="L9" s="101"/>
      <c r="M9" s="101"/>
      <c r="N9" s="101"/>
      <c r="O9" s="96">
        <f t="shared" si="0"/>
        <v>9</v>
      </c>
      <c r="P9" s="99"/>
      <c r="Q9" s="99"/>
      <c r="R9" s="99"/>
    </row>
    <row r="10" spans="1:18" s="7" customFormat="1" ht="14.1" customHeight="1">
      <c r="A10" s="93">
        <v>5</v>
      </c>
      <c r="B10" s="94" t="s">
        <v>51</v>
      </c>
      <c r="C10" s="100">
        <v>2002</v>
      </c>
      <c r="D10" s="41"/>
      <c r="E10" s="40" t="s">
        <v>4</v>
      </c>
      <c r="F10" s="40" t="s">
        <v>5</v>
      </c>
      <c r="G10" s="40" t="s">
        <v>6</v>
      </c>
      <c r="H10" s="95">
        <v>5</v>
      </c>
      <c r="I10" s="95">
        <v>4</v>
      </c>
      <c r="J10" s="87">
        <v>3</v>
      </c>
      <c r="K10" s="95"/>
      <c r="L10" s="95"/>
      <c r="M10" s="95"/>
      <c r="N10" s="95"/>
      <c r="O10" s="96">
        <f t="shared" si="0"/>
        <v>12</v>
      </c>
      <c r="P10" s="99"/>
      <c r="Q10" s="99"/>
      <c r="R10" s="99"/>
    </row>
    <row r="11" spans="1:18" s="7" customFormat="1" ht="14.1" customHeight="1">
      <c r="A11" s="93">
        <v>6</v>
      </c>
      <c r="B11" s="41" t="s">
        <v>177</v>
      </c>
      <c r="C11" s="41">
        <v>2002</v>
      </c>
      <c r="D11" s="41"/>
      <c r="E11" s="102" t="s">
        <v>4</v>
      </c>
      <c r="F11" s="40" t="s">
        <v>5</v>
      </c>
      <c r="G11" s="40" t="s">
        <v>6</v>
      </c>
      <c r="H11" s="95">
        <v>6</v>
      </c>
      <c r="I11" s="95">
        <v>5</v>
      </c>
      <c r="J11" s="95">
        <v>7</v>
      </c>
      <c r="K11" s="95"/>
      <c r="L11" s="95"/>
      <c r="M11" s="95"/>
      <c r="N11" s="95"/>
      <c r="O11" s="96">
        <f t="shared" si="0"/>
        <v>18</v>
      </c>
      <c r="P11" s="99"/>
      <c r="Q11" s="99"/>
      <c r="R11" s="99"/>
    </row>
    <row r="12" spans="1:18" s="7" customFormat="1" ht="14.1" customHeight="1">
      <c r="A12" s="93">
        <v>7</v>
      </c>
      <c r="B12" s="41" t="s">
        <v>164</v>
      </c>
      <c r="C12" s="41">
        <v>2002</v>
      </c>
      <c r="D12" s="41"/>
      <c r="E12" s="40" t="s">
        <v>4</v>
      </c>
      <c r="F12" s="40" t="s">
        <v>5</v>
      </c>
      <c r="G12" s="40" t="s">
        <v>6</v>
      </c>
      <c r="H12" s="101">
        <v>7</v>
      </c>
      <c r="I12" s="101">
        <v>6</v>
      </c>
      <c r="J12" s="87">
        <v>6</v>
      </c>
      <c r="K12" s="101"/>
      <c r="L12" s="101"/>
      <c r="M12" s="101"/>
      <c r="N12" s="101"/>
      <c r="O12" s="96">
        <f t="shared" si="0"/>
        <v>19</v>
      </c>
      <c r="P12" s="99"/>
      <c r="Q12" s="99"/>
      <c r="R12" s="99"/>
    </row>
    <row r="13" spans="1:18" s="7" customFormat="1" ht="14.1" customHeight="1">
      <c r="A13" s="93">
        <v>8</v>
      </c>
      <c r="B13" s="41"/>
      <c r="C13" s="41">
        <v>2002</v>
      </c>
      <c r="D13" s="41"/>
      <c r="E13" s="40" t="s">
        <v>7</v>
      </c>
      <c r="F13" s="40"/>
      <c r="G13" s="40"/>
      <c r="H13" s="95"/>
      <c r="I13" s="95"/>
      <c r="J13" s="95"/>
      <c r="K13" s="95"/>
      <c r="L13" s="95"/>
      <c r="M13" s="95"/>
      <c r="N13" s="95"/>
      <c r="O13" s="96">
        <f t="shared" ref="O13" si="1">H13+I13+J13+K13+L13+M13+N13</f>
        <v>0</v>
      </c>
      <c r="P13" s="99"/>
      <c r="Q13" s="99"/>
      <c r="R13" s="99"/>
    </row>
    <row r="14" spans="1:18" s="7" customFormat="1" ht="14.1" customHeight="1">
      <c r="A14" s="93"/>
      <c r="B14" s="103" t="s">
        <v>189</v>
      </c>
      <c r="C14" s="41"/>
      <c r="D14" s="41"/>
      <c r="E14" s="40"/>
      <c r="F14" s="40"/>
      <c r="G14" s="40"/>
      <c r="H14" s="95"/>
      <c r="I14" s="95"/>
      <c r="J14" s="95"/>
      <c r="K14" s="95"/>
      <c r="L14" s="95"/>
      <c r="M14" s="95"/>
      <c r="N14" s="95"/>
      <c r="O14" s="96"/>
      <c r="P14" s="99"/>
      <c r="Q14" s="99"/>
      <c r="R14" s="99"/>
    </row>
    <row r="15" spans="1:18" s="7" customFormat="1" ht="14.1" customHeight="1">
      <c r="A15" s="157"/>
      <c r="B15" s="158" t="s">
        <v>49</v>
      </c>
      <c r="C15" s="155" t="s">
        <v>1</v>
      </c>
      <c r="D15" s="88"/>
      <c r="E15" s="88"/>
      <c r="F15" s="88"/>
      <c r="G15" s="88"/>
      <c r="H15" s="89" t="s">
        <v>181</v>
      </c>
      <c r="I15" s="153" t="s">
        <v>42</v>
      </c>
      <c r="J15" s="153" t="s">
        <v>43</v>
      </c>
      <c r="K15" s="153" t="s">
        <v>47</v>
      </c>
      <c r="L15" s="153" t="s">
        <v>48</v>
      </c>
      <c r="M15" s="153" t="s">
        <v>44</v>
      </c>
      <c r="N15" s="153" t="s">
        <v>45</v>
      </c>
      <c r="O15" s="154" t="s">
        <v>46</v>
      </c>
      <c r="P15" s="99"/>
      <c r="Q15" s="99"/>
      <c r="R15" s="99"/>
    </row>
    <row r="16" spans="1:18" s="7" customFormat="1" ht="14.1" customHeight="1">
      <c r="A16" s="157"/>
      <c r="B16" s="158"/>
      <c r="C16" s="155"/>
      <c r="D16" s="90"/>
      <c r="E16" s="90"/>
      <c r="F16" s="90"/>
      <c r="G16" s="90"/>
      <c r="H16" s="91" t="s">
        <v>41</v>
      </c>
      <c r="I16" s="153"/>
      <c r="J16" s="153"/>
      <c r="K16" s="153"/>
      <c r="L16" s="153"/>
      <c r="M16" s="153"/>
      <c r="N16" s="153"/>
      <c r="O16" s="154"/>
      <c r="P16" s="99"/>
      <c r="Q16" s="99"/>
      <c r="R16" s="99"/>
    </row>
    <row r="17" spans="1:18" s="7" customFormat="1" ht="14.1" customHeight="1">
      <c r="A17" s="93">
        <v>1</v>
      </c>
      <c r="B17" s="41" t="s">
        <v>56</v>
      </c>
      <c r="C17" s="104">
        <v>2001</v>
      </c>
      <c r="D17" s="41"/>
      <c r="E17" s="104">
        <v>2001</v>
      </c>
      <c r="F17" s="40"/>
      <c r="G17" s="40"/>
      <c r="H17" s="95">
        <v>2</v>
      </c>
      <c r="I17" s="95">
        <v>1</v>
      </c>
      <c r="J17" s="95">
        <v>1</v>
      </c>
      <c r="K17" s="95"/>
      <c r="L17" s="95"/>
      <c r="M17" s="95"/>
      <c r="N17" s="95"/>
      <c r="O17" s="96">
        <f t="shared" ref="O17:O22" si="2">H17+I17+J17+K17+L17+M17+N17</f>
        <v>4</v>
      </c>
      <c r="P17" s="99"/>
      <c r="Q17" s="99"/>
      <c r="R17" s="99"/>
    </row>
    <row r="18" spans="1:18" s="7" customFormat="1" ht="14.1" customHeight="1">
      <c r="A18" s="93">
        <v>2</v>
      </c>
      <c r="B18" s="105" t="s">
        <v>178</v>
      </c>
      <c r="C18" s="104">
        <v>2002</v>
      </c>
      <c r="D18" s="105"/>
      <c r="E18" s="104">
        <v>2002</v>
      </c>
      <c r="F18" s="40"/>
      <c r="G18" s="40"/>
      <c r="H18" s="95">
        <v>1</v>
      </c>
      <c r="I18" s="95">
        <v>2</v>
      </c>
      <c r="J18" s="95">
        <v>4</v>
      </c>
      <c r="K18" s="95"/>
      <c r="L18" s="95"/>
      <c r="M18" s="95"/>
      <c r="N18" s="95"/>
      <c r="O18" s="96">
        <f t="shared" si="2"/>
        <v>7</v>
      </c>
      <c r="P18" s="99"/>
      <c r="Q18" s="99"/>
      <c r="R18" s="99"/>
    </row>
    <row r="19" spans="1:18" s="7" customFormat="1" ht="14.1" customHeight="1">
      <c r="A19" s="93">
        <v>3</v>
      </c>
      <c r="B19" s="106" t="s">
        <v>57</v>
      </c>
      <c r="C19" s="104">
        <v>2002</v>
      </c>
      <c r="D19" s="106"/>
      <c r="E19" s="104">
        <v>2002</v>
      </c>
      <c r="F19" s="40"/>
      <c r="G19" s="40"/>
      <c r="H19" s="95">
        <v>3</v>
      </c>
      <c r="I19" s="95">
        <v>6</v>
      </c>
      <c r="J19" s="95">
        <v>2</v>
      </c>
      <c r="K19" s="95"/>
      <c r="L19" s="95"/>
      <c r="M19" s="95"/>
      <c r="N19" s="95"/>
      <c r="O19" s="96">
        <f t="shared" si="2"/>
        <v>11</v>
      </c>
      <c r="P19" s="99"/>
      <c r="Q19" s="99"/>
      <c r="R19" s="99"/>
    </row>
    <row r="20" spans="1:18" s="7" customFormat="1" ht="14.1" customHeight="1">
      <c r="A20" s="93">
        <v>4</v>
      </c>
      <c r="B20" s="41" t="s">
        <v>179</v>
      </c>
      <c r="C20" s="104">
        <v>2002</v>
      </c>
      <c r="D20" s="41"/>
      <c r="E20" s="104">
        <v>2002</v>
      </c>
      <c r="F20" s="40"/>
      <c r="G20" s="40"/>
      <c r="H20" s="95">
        <v>4</v>
      </c>
      <c r="I20" s="95">
        <v>3</v>
      </c>
      <c r="J20" s="95">
        <v>4</v>
      </c>
      <c r="K20" s="95"/>
      <c r="L20" s="95"/>
      <c r="M20" s="95"/>
      <c r="N20" s="95"/>
      <c r="O20" s="96">
        <f t="shared" si="2"/>
        <v>11</v>
      </c>
      <c r="P20" s="99"/>
      <c r="Q20" s="99"/>
      <c r="R20" s="99"/>
    </row>
    <row r="21" spans="1:18" s="7" customFormat="1" ht="14.1" customHeight="1">
      <c r="A21" s="93">
        <v>5</v>
      </c>
      <c r="B21" s="106" t="s">
        <v>162</v>
      </c>
      <c r="C21" s="104">
        <v>2002</v>
      </c>
      <c r="D21" s="41"/>
      <c r="E21" s="104">
        <v>2002</v>
      </c>
      <c r="F21" s="40"/>
      <c r="G21" s="40"/>
      <c r="H21" s="95">
        <v>4</v>
      </c>
      <c r="I21" s="95">
        <v>5</v>
      </c>
      <c r="J21" s="95">
        <v>3</v>
      </c>
      <c r="K21" s="95"/>
      <c r="L21" s="95"/>
      <c r="M21" s="95"/>
      <c r="N21" s="95"/>
      <c r="O21" s="96">
        <f t="shared" si="2"/>
        <v>12</v>
      </c>
      <c r="P21" s="99"/>
      <c r="Q21" s="99"/>
      <c r="R21" s="99"/>
    </row>
    <row r="22" spans="1:18" s="7" customFormat="1" ht="14.1" customHeight="1">
      <c r="A22" s="93">
        <v>5</v>
      </c>
      <c r="B22" s="106" t="s">
        <v>180</v>
      </c>
      <c r="C22" s="104">
        <v>2002</v>
      </c>
      <c r="D22" s="106"/>
      <c r="E22" s="104">
        <v>2002</v>
      </c>
      <c r="F22" s="40"/>
      <c r="G22" s="40"/>
      <c r="H22" s="95">
        <v>4</v>
      </c>
      <c r="I22" s="95">
        <v>4</v>
      </c>
      <c r="J22" s="95">
        <v>4</v>
      </c>
      <c r="K22" s="95"/>
      <c r="L22" s="95"/>
      <c r="M22" s="95"/>
      <c r="N22" s="95"/>
      <c r="O22" s="96">
        <f t="shared" si="2"/>
        <v>12</v>
      </c>
      <c r="P22" s="99"/>
      <c r="Q22" s="99"/>
      <c r="R22" s="99"/>
    </row>
    <row r="23" spans="1:18">
      <c r="A23" s="9"/>
      <c r="B23" s="12"/>
    </row>
    <row r="25" spans="1:18" s="7" customFormat="1" ht="14.1" customHeight="1">
      <c r="A25" s="9"/>
      <c r="B25" s="13"/>
      <c r="C25" s="13"/>
      <c r="D25" s="13"/>
      <c r="E25" s="11"/>
      <c r="F25" s="11"/>
      <c r="G25" s="11"/>
    </row>
    <row r="26" spans="1:18" s="7" customFormat="1" ht="14.1" customHeight="1">
      <c r="A26" s="9"/>
      <c r="B26" s="13"/>
      <c r="C26" s="13"/>
      <c r="D26" s="13"/>
      <c r="E26" s="11"/>
      <c r="F26" s="11"/>
      <c r="G26" s="11"/>
    </row>
    <row r="27" spans="1:18" s="7" customFormat="1" ht="14.1" customHeight="1">
      <c r="A27" s="9"/>
      <c r="B27" s="10"/>
      <c r="C27" s="10"/>
      <c r="D27" s="10"/>
      <c r="E27" s="11"/>
      <c r="F27" s="11"/>
      <c r="G27" s="11"/>
    </row>
  </sheetData>
  <sheetProtection selectLockedCells="1" selectUnlockedCells="1"/>
  <sortState ref="B28:O33">
    <sortCondition ref="O28:O33"/>
  </sortState>
  <mergeCells count="21">
    <mergeCell ref="C4:C5"/>
    <mergeCell ref="I4:I5"/>
    <mergeCell ref="N4:N5"/>
    <mergeCell ref="O4:O5"/>
    <mergeCell ref="A15:A16"/>
    <mergeCell ref="B15:B16"/>
    <mergeCell ref="C15:C16"/>
    <mergeCell ref="I15:I16"/>
    <mergeCell ref="J4:J5"/>
    <mergeCell ref="A4:A5"/>
    <mergeCell ref="B4:B5"/>
    <mergeCell ref="P4:R4"/>
    <mergeCell ref="J15:J16"/>
    <mergeCell ref="K15:K16"/>
    <mergeCell ref="L15:L16"/>
    <mergeCell ref="M15:M16"/>
    <mergeCell ref="N15:N16"/>
    <mergeCell ref="O15:O16"/>
    <mergeCell ref="K4:K5"/>
    <mergeCell ref="L4:L5"/>
    <mergeCell ref="M4:M5"/>
  </mergeCells>
  <printOptions horizontalCentered="1"/>
  <pageMargins left="0.39370078740157483" right="0.19685039370078741" top="0.39370078740157483" bottom="0.78740157480314965" header="0.51181102362204722" footer="0.51181102362204722"/>
  <pageSetup paperSize="9" firstPageNumber="0" orientation="landscape" horizontalDpi="300" verticalDpi="300" r:id="rId1"/>
  <headerFooter alignWithMargins="0">
    <oddFooter>&amp;L&amp;"Times New Roman,Обычный"&amp;7Dual Mogul 16M-8W Yahei, Krasnoe Ozero&amp;R&amp;"Times New Roman,Обычный"&amp;7Print Date: &amp;D, Time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K15" sqref="K15"/>
    </sheetView>
  </sheetViews>
  <sheetFormatPr defaultRowHeight="12.75"/>
  <sheetData>
    <row r="1" spans="1:9" ht="15.75">
      <c r="A1" s="52" t="s">
        <v>121</v>
      </c>
      <c r="B1" s="53"/>
      <c r="C1" s="53"/>
      <c r="D1" s="52" t="s">
        <v>110</v>
      </c>
      <c r="E1" s="53"/>
      <c r="F1" s="53"/>
      <c r="G1" s="79" t="s">
        <v>162</v>
      </c>
      <c r="H1" s="53"/>
      <c r="I1" s="53"/>
    </row>
    <row r="2" spans="1:9" ht="15.75">
      <c r="A2" s="54" t="s">
        <v>87</v>
      </c>
      <c r="B2" s="53"/>
      <c r="C2" s="53"/>
      <c r="D2" s="54" t="s">
        <v>111</v>
      </c>
      <c r="E2" s="53"/>
      <c r="F2" s="53"/>
      <c r="G2" s="54" t="s">
        <v>153</v>
      </c>
      <c r="H2" s="53"/>
      <c r="I2" s="53"/>
    </row>
    <row r="3" spans="1:9" ht="15.75">
      <c r="A3" s="54" t="s">
        <v>96</v>
      </c>
      <c r="B3" s="53"/>
      <c r="C3" s="53"/>
      <c r="D3" s="54" t="s">
        <v>130</v>
      </c>
      <c r="E3" s="53"/>
      <c r="F3" s="53"/>
      <c r="G3" s="54" t="s">
        <v>58</v>
      </c>
      <c r="H3" s="53"/>
      <c r="I3" s="53"/>
    </row>
    <row r="4" spans="1:9" ht="15.75">
      <c r="A4" s="54" t="s">
        <v>98</v>
      </c>
      <c r="B4" s="53"/>
      <c r="C4" s="53"/>
      <c r="D4" s="54" t="s">
        <v>63</v>
      </c>
      <c r="E4" s="53"/>
      <c r="F4" s="53"/>
      <c r="G4" s="54" t="s">
        <v>150</v>
      </c>
      <c r="H4" s="53"/>
      <c r="I4" s="53"/>
    </row>
    <row r="5" spans="1:9" ht="15.75">
      <c r="A5" s="54" t="s">
        <v>120</v>
      </c>
      <c r="B5" s="53"/>
      <c r="C5" s="53"/>
      <c r="D5" s="65" t="s">
        <v>170</v>
      </c>
      <c r="E5" s="53"/>
      <c r="F5" s="53"/>
      <c r="G5" s="76" t="s">
        <v>53</v>
      </c>
      <c r="H5" s="53"/>
      <c r="I5" s="53"/>
    </row>
    <row r="6" spans="1:9" ht="15.75">
      <c r="A6" s="54" t="s">
        <v>127</v>
      </c>
      <c r="B6" s="53"/>
      <c r="C6" s="53"/>
      <c r="D6" s="65" t="s">
        <v>173</v>
      </c>
      <c r="E6" s="53"/>
      <c r="F6" s="53"/>
      <c r="G6" s="65" t="s">
        <v>177</v>
      </c>
      <c r="H6" s="53"/>
      <c r="I6" s="53"/>
    </row>
    <row r="7" spans="1:9" ht="15.75">
      <c r="A7" s="54" t="s">
        <v>105</v>
      </c>
      <c r="B7" s="53"/>
      <c r="C7" s="53"/>
      <c r="D7" s="54" t="s">
        <v>158</v>
      </c>
      <c r="E7" s="53"/>
      <c r="F7" s="53"/>
      <c r="G7" s="54" t="s">
        <v>152</v>
      </c>
      <c r="H7" s="53"/>
      <c r="I7" s="53"/>
    </row>
    <row r="8" spans="1:9" ht="15.75">
      <c r="A8" s="54" t="s">
        <v>65</v>
      </c>
      <c r="B8" s="53"/>
      <c r="C8" s="53"/>
      <c r="D8" s="54" t="s">
        <v>159</v>
      </c>
      <c r="E8" s="53"/>
      <c r="F8" s="53"/>
      <c r="G8" s="54" t="s">
        <v>128</v>
      </c>
      <c r="H8" s="53"/>
      <c r="I8" s="53"/>
    </row>
    <row r="9" spans="1:9" ht="15.75">
      <c r="A9" s="54" t="s">
        <v>101</v>
      </c>
      <c r="B9" s="53"/>
      <c r="C9" s="53"/>
      <c r="D9" s="54" t="s">
        <v>112</v>
      </c>
      <c r="E9" s="53"/>
      <c r="F9" s="53"/>
      <c r="G9" s="76" t="s">
        <v>52</v>
      </c>
      <c r="H9" s="53"/>
      <c r="I9" s="53"/>
    </row>
    <row r="10" spans="1:9" ht="16.5" thickBot="1">
      <c r="A10" s="54" t="s">
        <v>102</v>
      </c>
      <c r="B10" s="53"/>
      <c r="C10" s="53"/>
      <c r="D10" s="54" t="s">
        <v>73</v>
      </c>
      <c r="E10" s="53"/>
      <c r="F10" s="53"/>
      <c r="G10" s="69" t="s">
        <v>151</v>
      </c>
      <c r="H10" s="53"/>
      <c r="I10" s="53"/>
    </row>
    <row r="11" spans="1:9" ht="15.75">
      <c r="A11" s="54" t="s">
        <v>122</v>
      </c>
      <c r="B11" s="53"/>
      <c r="C11" s="53"/>
      <c r="D11" s="54" t="s">
        <v>134</v>
      </c>
      <c r="E11" s="53"/>
      <c r="F11" s="53"/>
      <c r="G11" s="77" t="s">
        <v>148</v>
      </c>
      <c r="H11" s="53"/>
      <c r="I11" s="53"/>
    </row>
    <row r="12" spans="1:9" ht="16.5" thickBot="1">
      <c r="A12" s="56" t="s">
        <v>92</v>
      </c>
      <c r="B12" s="53"/>
      <c r="C12" s="53"/>
      <c r="D12" s="75" t="s">
        <v>176</v>
      </c>
      <c r="E12" s="53"/>
      <c r="F12" s="53"/>
      <c r="G12" s="78" t="s">
        <v>126</v>
      </c>
      <c r="H12" s="53"/>
      <c r="I12" s="53"/>
    </row>
    <row r="13" spans="1:9" ht="16.5" thickBot="1">
      <c r="A13" s="58" t="s">
        <v>71</v>
      </c>
      <c r="B13" s="53"/>
      <c r="C13" s="53"/>
      <c r="D13" s="59" t="s">
        <v>64</v>
      </c>
      <c r="E13" s="53"/>
      <c r="F13" s="53"/>
      <c r="G13" s="57" t="s">
        <v>51</v>
      </c>
      <c r="H13" s="53"/>
      <c r="I13" s="53"/>
    </row>
    <row r="14" spans="1:9" ht="15.75">
      <c r="A14" s="52" t="s">
        <v>77</v>
      </c>
      <c r="B14" s="53"/>
      <c r="C14" s="53"/>
      <c r="D14" s="52" t="s">
        <v>143</v>
      </c>
      <c r="E14" s="53"/>
      <c r="F14" s="53"/>
      <c r="G14" s="60" t="s">
        <v>76</v>
      </c>
      <c r="H14" s="53"/>
      <c r="I14" s="53"/>
    </row>
    <row r="15" spans="1:9" ht="15.75">
      <c r="A15" s="61" t="s">
        <v>107</v>
      </c>
      <c r="B15" s="53"/>
      <c r="C15" s="53"/>
      <c r="D15" s="54" t="s">
        <v>140</v>
      </c>
      <c r="E15" s="53"/>
      <c r="F15" s="53"/>
      <c r="G15" s="82" t="s">
        <v>175</v>
      </c>
      <c r="H15" s="53"/>
      <c r="I15" s="53"/>
    </row>
    <row r="16" spans="1:9" ht="15.75">
      <c r="A16" s="61" t="s">
        <v>95</v>
      </c>
      <c r="B16" s="53"/>
      <c r="C16" s="53"/>
      <c r="D16" s="54" t="s">
        <v>117</v>
      </c>
      <c r="E16" s="53"/>
      <c r="F16" s="53"/>
      <c r="G16" s="64" t="s">
        <v>57</v>
      </c>
      <c r="H16" s="53"/>
      <c r="I16" s="53"/>
    </row>
    <row r="17" spans="1:9" ht="16.5" thickBot="1">
      <c r="A17" s="73" t="s">
        <v>108</v>
      </c>
      <c r="B17" s="53"/>
      <c r="C17" s="53"/>
      <c r="D17" s="55" t="s">
        <v>74</v>
      </c>
      <c r="E17" s="53"/>
      <c r="F17" s="53"/>
      <c r="G17" s="66" t="s">
        <v>157</v>
      </c>
      <c r="H17" s="53"/>
      <c r="I17" s="53"/>
    </row>
    <row r="18" spans="1:9" ht="15.75">
      <c r="A18" s="61" t="s">
        <v>66</v>
      </c>
      <c r="B18" s="53"/>
      <c r="C18" s="53"/>
      <c r="D18" s="54" t="s">
        <v>146</v>
      </c>
      <c r="E18" s="53"/>
      <c r="F18" s="53"/>
      <c r="G18" s="77" t="s">
        <v>161</v>
      </c>
      <c r="H18" s="53"/>
      <c r="I18" s="53"/>
    </row>
    <row r="19" spans="1:9" ht="15.75">
      <c r="A19" s="61" t="s">
        <v>168</v>
      </c>
      <c r="B19" s="53"/>
      <c r="C19" s="53"/>
      <c r="D19" s="54" t="s">
        <v>144</v>
      </c>
      <c r="E19" s="53"/>
      <c r="F19" s="53"/>
      <c r="G19" s="63" t="s">
        <v>178</v>
      </c>
      <c r="H19" s="53"/>
      <c r="I19" s="53"/>
    </row>
    <row r="20" spans="1:9" ht="15.75">
      <c r="A20" s="61" t="s">
        <v>68</v>
      </c>
      <c r="B20" s="53"/>
      <c r="C20" s="53"/>
      <c r="D20" s="54" t="s">
        <v>156</v>
      </c>
      <c r="E20" s="53"/>
      <c r="F20" s="53"/>
      <c r="G20" s="85" t="s">
        <v>160</v>
      </c>
      <c r="H20" s="53"/>
      <c r="I20" s="53"/>
    </row>
    <row r="21" spans="1:9" ht="15.75">
      <c r="A21" s="73" t="s">
        <v>106</v>
      </c>
      <c r="B21" s="53"/>
      <c r="C21" s="53"/>
      <c r="D21" s="54" t="s">
        <v>113</v>
      </c>
      <c r="E21" s="53"/>
      <c r="F21" s="53"/>
      <c r="G21" s="78" t="s">
        <v>154</v>
      </c>
      <c r="H21" s="53"/>
      <c r="I21" s="53"/>
    </row>
    <row r="22" spans="1:9" ht="15.75">
      <c r="A22" s="61" t="s">
        <v>124</v>
      </c>
      <c r="B22" s="53"/>
      <c r="C22" s="53"/>
      <c r="D22" s="54" t="s">
        <v>136</v>
      </c>
      <c r="E22" s="53"/>
      <c r="F22" s="53"/>
      <c r="G22" s="57" t="s">
        <v>163</v>
      </c>
      <c r="H22" s="53"/>
      <c r="I22" s="53"/>
    </row>
    <row r="23" spans="1:9" ht="15.75">
      <c r="A23" s="61" t="s">
        <v>97</v>
      </c>
      <c r="B23" s="53"/>
      <c r="C23" s="53"/>
      <c r="D23" s="55" t="s">
        <v>133</v>
      </c>
      <c r="E23" s="53"/>
      <c r="F23" s="53"/>
      <c r="G23" s="78" t="s">
        <v>155</v>
      </c>
      <c r="H23" s="53"/>
      <c r="I23" s="53"/>
    </row>
    <row r="24" spans="1:9" ht="15.75">
      <c r="A24" s="61" t="s">
        <v>90</v>
      </c>
      <c r="B24" s="53"/>
      <c r="C24" s="53"/>
      <c r="D24" s="54" t="s">
        <v>114</v>
      </c>
      <c r="E24" s="53"/>
      <c r="F24" s="53"/>
      <c r="G24" s="83" t="s">
        <v>50</v>
      </c>
      <c r="H24" s="53"/>
      <c r="I24" s="53"/>
    </row>
    <row r="25" spans="1:9" ht="16.5" thickBot="1">
      <c r="A25" s="72" t="s">
        <v>79</v>
      </c>
      <c r="B25" s="53"/>
      <c r="C25" s="53"/>
      <c r="D25" s="65" t="s">
        <v>172</v>
      </c>
      <c r="E25" s="53"/>
      <c r="F25" s="53"/>
      <c r="G25" s="62" t="s">
        <v>164</v>
      </c>
      <c r="H25" s="53"/>
      <c r="I25" s="53"/>
    </row>
    <row r="26" spans="1:9" ht="16.5" thickBot="1">
      <c r="A26" s="66" t="s">
        <v>93</v>
      </c>
      <c r="B26" s="53"/>
      <c r="C26" s="53"/>
      <c r="D26" s="65" t="s">
        <v>174</v>
      </c>
      <c r="E26" s="53"/>
      <c r="F26" s="53"/>
      <c r="G26" s="68" t="s">
        <v>149</v>
      </c>
      <c r="H26" s="53"/>
      <c r="I26" s="53"/>
    </row>
    <row r="27" spans="1:9" ht="16.5" thickBot="1">
      <c r="A27" s="66" t="s">
        <v>94</v>
      </c>
      <c r="B27" s="53"/>
      <c r="C27" s="53"/>
      <c r="D27" s="58" t="s">
        <v>72</v>
      </c>
      <c r="E27" s="53"/>
      <c r="F27" s="53"/>
      <c r="G27" s="67" t="s">
        <v>56</v>
      </c>
      <c r="H27" s="53"/>
      <c r="I27" s="53"/>
    </row>
    <row r="28" spans="1:9" ht="15.75">
      <c r="A28" s="52" t="s">
        <v>100</v>
      </c>
      <c r="B28" s="53"/>
      <c r="C28" s="53"/>
      <c r="D28" s="74" t="s">
        <v>75</v>
      </c>
      <c r="E28" s="53"/>
      <c r="F28" s="53"/>
      <c r="G28" s="81" t="s">
        <v>179</v>
      </c>
      <c r="H28" s="53"/>
      <c r="I28" s="53"/>
    </row>
    <row r="29" spans="1:9" ht="16.5" thickBot="1">
      <c r="A29" s="54" t="s">
        <v>86</v>
      </c>
      <c r="B29" s="53"/>
      <c r="C29" s="53"/>
      <c r="D29" s="66" t="s">
        <v>135</v>
      </c>
      <c r="E29" s="53"/>
      <c r="F29" s="53"/>
      <c r="G29" s="80" t="s">
        <v>180</v>
      </c>
      <c r="H29" s="53"/>
      <c r="I29" s="53"/>
    </row>
    <row r="30" spans="1:9" ht="15.75">
      <c r="A30" s="54" t="s">
        <v>69</v>
      </c>
      <c r="B30" s="53"/>
      <c r="C30" s="53"/>
      <c r="D30" s="66" t="s">
        <v>142</v>
      </c>
      <c r="E30" s="53"/>
      <c r="F30" s="53"/>
      <c r="G30" s="84"/>
      <c r="H30" s="53"/>
      <c r="I30" s="53"/>
    </row>
    <row r="31" spans="1:9" ht="16.5" thickBot="1">
      <c r="A31" s="54" t="s">
        <v>123</v>
      </c>
      <c r="B31" s="53"/>
      <c r="C31" s="53"/>
      <c r="D31" s="66" t="s">
        <v>60</v>
      </c>
      <c r="E31" s="53"/>
      <c r="F31" s="53"/>
      <c r="G31" s="53"/>
      <c r="H31" s="53"/>
      <c r="I31" s="53"/>
    </row>
    <row r="32" spans="1:9" ht="15.75">
      <c r="A32" s="54" t="s">
        <v>89</v>
      </c>
      <c r="B32" s="53"/>
      <c r="C32" s="53"/>
      <c r="D32" s="52" t="s">
        <v>59</v>
      </c>
      <c r="E32" s="53"/>
      <c r="F32" s="53"/>
      <c r="G32" s="53"/>
      <c r="H32" s="53"/>
      <c r="I32" s="53"/>
    </row>
    <row r="33" spans="1:9" ht="15.75">
      <c r="A33" s="54" t="s">
        <v>125</v>
      </c>
      <c r="B33" s="53"/>
      <c r="C33" s="53"/>
      <c r="D33" s="54" t="s">
        <v>138</v>
      </c>
      <c r="E33" s="53"/>
      <c r="F33" s="53"/>
      <c r="G33" s="53"/>
      <c r="H33" s="53"/>
      <c r="I33" s="53"/>
    </row>
    <row r="34" spans="1:9" ht="15.75">
      <c r="A34" s="65" t="s">
        <v>165</v>
      </c>
      <c r="B34" s="53"/>
      <c r="C34" s="53"/>
      <c r="D34" s="54" t="s">
        <v>141</v>
      </c>
      <c r="E34" s="53"/>
      <c r="F34" s="53"/>
      <c r="G34" s="53"/>
      <c r="H34" s="53"/>
      <c r="I34" s="53"/>
    </row>
    <row r="35" spans="1:9" ht="15.75">
      <c r="A35" s="54" t="s">
        <v>119</v>
      </c>
      <c r="B35" s="53"/>
      <c r="C35" s="53"/>
      <c r="D35" s="54" t="s">
        <v>139</v>
      </c>
      <c r="E35" s="53"/>
      <c r="F35" s="53"/>
      <c r="G35" s="53"/>
      <c r="H35" s="53"/>
      <c r="I35" s="53"/>
    </row>
    <row r="36" spans="1:9" ht="15.75">
      <c r="A36" s="54" t="s">
        <v>99</v>
      </c>
      <c r="B36" s="53"/>
      <c r="C36" s="53"/>
      <c r="D36" s="54" t="s">
        <v>129</v>
      </c>
      <c r="E36" s="53"/>
      <c r="F36" s="53"/>
      <c r="G36" s="53"/>
      <c r="H36" s="53"/>
      <c r="I36" s="53"/>
    </row>
    <row r="37" spans="1:9" ht="15.75">
      <c r="A37" s="54" t="s">
        <v>67</v>
      </c>
      <c r="B37" s="53"/>
      <c r="C37" s="53"/>
      <c r="D37" s="65" t="s">
        <v>171</v>
      </c>
      <c r="E37" s="53"/>
      <c r="F37" s="53"/>
      <c r="G37" s="53"/>
      <c r="H37" s="53"/>
      <c r="I37" s="53"/>
    </row>
    <row r="38" spans="1:9" ht="15.75">
      <c r="A38" s="54" t="s">
        <v>88</v>
      </c>
      <c r="B38" s="53"/>
      <c r="C38" s="53"/>
      <c r="D38" s="54" t="s">
        <v>61</v>
      </c>
      <c r="E38" s="53"/>
      <c r="F38" s="53"/>
      <c r="G38" s="53"/>
      <c r="H38" s="53"/>
      <c r="I38" s="53"/>
    </row>
    <row r="39" spans="1:9" ht="15.75">
      <c r="A39" s="54" t="s">
        <v>70</v>
      </c>
      <c r="B39" s="53"/>
      <c r="C39" s="53"/>
      <c r="D39" s="54" t="s">
        <v>145</v>
      </c>
      <c r="E39" s="53"/>
      <c r="F39" s="53"/>
      <c r="G39" s="53"/>
      <c r="H39" s="53"/>
      <c r="I39" s="53"/>
    </row>
    <row r="40" spans="1:9" ht="15.75">
      <c r="A40" s="65" t="s">
        <v>166</v>
      </c>
      <c r="B40" s="53"/>
      <c r="C40" s="53"/>
      <c r="D40" s="54" t="s">
        <v>132</v>
      </c>
      <c r="E40" s="53"/>
      <c r="F40" s="53"/>
      <c r="G40" s="53"/>
      <c r="H40" s="53"/>
      <c r="I40" s="53"/>
    </row>
    <row r="41" spans="1:9" ht="15.75">
      <c r="A41" s="54" t="s">
        <v>78</v>
      </c>
      <c r="B41" s="53"/>
      <c r="C41" s="53"/>
      <c r="D41" s="54" t="s">
        <v>118</v>
      </c>
      <c r="E41" s="53"/>
      <c r="F41" s="53"/>
      <c r="G41" s="53"/>
      <c r="H41" s="53"/>
      <c r="I41" s="53"/>
    </row>
    <row r="42" spans="1:9" ht="16.5" thickBot="1">
      <c r="A42" s="65" t="s">
        <v>169</v>
      </c>
      <c r="B42" s="53"/>
      <c r="C42" s="53"/>
      <c r="D42" s="58" t="s">
        <v>116</v>
      </c>
      <c r="E42" s="53"/>
      <c r="F42" s="53"/>
      <c r="G42" s="53"/>
      <c r="H42" s="53"/>
      <c r="I42" s="53"/>
    </row>
    <row r="43" spans="1:9" ht="16.5" thickBot="1">
      <c r="A43" s="54" t="s">
        <v>167</v>
      </c>
      <c r="B43" s="53"/>
      <c r="C43" s="53"/>
      <c r="D43" s="66" t="s">
        <v>62</v>
      </c>
      <c r="E43" s="53"/>
      <c r="F43" s="53"/>
      <c r="G43" s="53"/>
      <c r="H43" s="53"/>
      <c r="I43" s="53"/>
    </row>
    <row r="44" spans="1:9" ht="15.75">
      <c r="A44" s="54" t="s">
        <v>104</v>
      </c>
      <c r="B44" s="53"/>
      <c r="C44" s="53"/>
      <c r="D44" s="52" t="s">
        <v>115</v>
      </c>
      <c r="E44" s="53"/>
      <c r="F44" s="53"/>
      <c r="G44" s="53"/>
      <c r="H44" s="53"/>
      <c r="I44" s="53"/>
    </row>
    <row r="45" spans="1:9" ht="16.5" thickBot="1">
      <c r="A45" s="58" t="s">
        <v>91</v>
      </c>
      <c r="B45" s="53"/>
      <c r="C45" s="53"/>
      <c r="D45" s="54" t="s">
        <v>131</v>
      </c>
      <c r="E45" s="53"/>
      <c r="F45" s="53"/>
      <c r="G45" s="53"/>
      <c r="H45" s="53"/>
      <c r="I45" s="53"/>
    </row>
    <row r="46" spans="1:9" ht="15.75">
      <c r="A46" s="70" t="s">
        <v>109</v>
      </c>
      <c r="B46" s="53"/>
      <c r="C46" s="53"/>
      <c r="D46" s="54" t="s">
        <v>147</v>
      </c>
      <c r="E46" s="53"/>
      <c r="F46" s="53"/>
      <c r="G46" s="53"/>
      <c r="H46" s="53"/>
      <c r="I46" s="53"/>
    </row>
    <row r="47" spans="1:9" ht="15.75">
      <c r="A47" s="71" t="s">
        <v>103</v>
      </c>
      <c r="B47" s="53"/>
      <c r="C47" s="53"/>
      <c r="D47" s="54" t="s">
        <v>137</v>
      </c>
      <c r="E47" s="53"/>
      <c r="F47" s="53"/>
      <c r="G47" s="53"/>
      <c r="H47" s="53"/>
      <c r="I47" s="53"/>
    </row>
    <row r="48" spans="1:9" ht="15.75">
      <c r="A48" s="45"/>
      <c r="B48" s="50"/>
      <c r="C48" s="50"/>
      <c r="D48" s="47"/>
      <c r="E48" s="50"/>
      <c r="F48" s="50"/>
      <c r="G48" s="50"/>
      <c r="H48" s="50"/>
      <c r="I48" s="50"/>
    </row>
    <row r="49" spans="1:9" ht="16.5" thickBot="1">
      <c r="A49" s="51"/>
      <c r="B49" s="50"/>
      <c r="C49" s="50"/>
      <c r="D49" s="46"/>
      <c r="E49" s="50"/>
      <c r="F49" s="50"/>
      <c r="G49" s="50"/>
      <c r="H49" s="50"/>
      <c r="I49" s="50"/>
    </row>
    <row r="50" spans="1:9" ht="16.5" thickBot="1">
      <c r="A50" s="48"/>
      <c r="B50" s="50"/>
      <c r="C50" s="50"/>
      <c r="D50" s="49"/>
      <c r="E50" s="50"/>
      <c r="F50" s="50"/>
      <c r="G50" s="50"/>
      <c r="H50" s="50"/>
      <c r="I50" s="50"/>
    </row>
  </sheetData>
  <sortState ref="G1:G30">
    <sortCondition ref="G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KT</vt:lpstr>
      <vt:lpstr>10</vt:lpstr>
      <vt:lpstr>08-09</vt:lpstr>
      <vt:lpstr>06-07</vt:lpstr>
      <vt:lpstr>04-05</vt:lpstr>
      <vt:lpstr>03 и ст.</vt:lpstr>
      <vt:lpstr>Лист1</vt:lpstr>
      <vt:lpstr>'03 и ст.'!Excel_BuiltIn__FilterDatabase_2</vt:lpstr>
      <vt:lpstr>'04-05'!Excel_BuiltIn__FilterDatabase_2</vt:lpstr>
      <vt:lpstr>'06-07'!Excel_BuiltIn__FilterDatabase_2</vt:lpstr>
      <vt:lpstr>'08-09'!Excel_BuiltIn__FilterDatabase_2</vt:lpstr>
      <vt:lpstr>'10'!Excel_BuiltIn__FilterDatabase_2</vt:lpstr>
      <vt:lpstr>'03 и ст.'!Заголовки_для_печати</vt:lpstr>
      <vt:lpstr>'04-05'!Заголовки_для_печати</vt:lpstr>
      <vt:lpstr>'06-07'!Заголовки_для_печати</vt:lpstr>
      <vt:lpstr>'08-09'!Заголовки_для_печати</vt:lpstr>
      <vt:lpstr>'10'!Заголовки_для_печати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программа для проведения соревнований по могулу</dc:title>
  <dc:subject>фристайл</dc:subject>
  <dc:creator>Яхеев Анатолий</dc:creator>
  <dc:description>по всем вопросам ,касающихся программы , обращайтесь:yahei@mail.ru</dc:description>
  <cp:lastModifiedBy>User</cp:lastModifiedBy>
  <cp:revision>3</cp:revision>
  <cp:lastPrinted>2017-12-11T18:42:04Z</cp:lastPrinted>
  <dcterms:created xsi:type="dcterms:W3CDTF">2000-01-21T11:09:59Z</dcterms:created>
  <dcterms:modified xsi:type="dcterms:W3CDTF">2017-12-13T06:26:20Z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ладелец">
    <vt:lpwstr>спорт</vt:lpwstr>
  </property>
</Properties>
</file>