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/>
  </bookViews>
  <sheets>
    <sheet name="Общий (малыши)" sheetId="9" r:id="rId1"/>
    <sheet name="Общий протокол" sheetId="8" r:id="rId2"/>
    <sheet name="Результаты" sheetId="7" r:id="rId3"/>
  </sheets>
  <calcPr calcId="124519"/>
</workbook>
</file>

<file path=xl/calcChain.xml><?xml version="1.0" encoding="utf-8"?>
<calcChain xmlns="http://schemas.openxmlformats.org/spreadsheetml/2006/main">
  <c r="G13" i="9"/>
  <c r="G9"/>
  <c r="G38"/>
  <c r="G37"/>
  <c r="G36"/>
  <c r="G35"/>
  <c r="G34"/>
  <c r="G33"/>
  <c r="G32"/>
  <c r="G31"/>
  <c r="G30"/>
  <c r="G29"/>
  <c r="G28"/>
  <c r="G25"/>
  <c r="G27"/>
  <c r="G26"/>
  <c r="G24"/>
  <c r="G23"/>
  <c r="G22"/>
  <c r="G21"/>
  <c r="G20"/>
  <c r="G19"/>
  <c r="G18"/>
  <c r="G17"/>
  <c r="G16"/>
  <c r="G15"/>
  <c r="G14"/>
  <c r="G12"/>
  <c r="G11"/>
  <c r="G10"/>
  <c r="G41" i="8"/>
  <c r="G24"/>
  <c r="G47"/>
  <c r="G19"/>
  <c r="G17"/>
  <c r="G16"/>
  <c r="G9"/>
  <c r="G40"/>
  <c r="G25"/>
  <c r="G23"/>
  <c r="G21"/>
  <c r="G12"/>
  <c r="G10"/>
  <c r="G39"/>
  <c r="G38"/>
  <c r="G37"/>
  <c r="G33"/>
  <c r="G30"/>
  <c r="G29"/>
  <c r="G14"/>
  <c r="G13"/>
  <c r="G11"/>
  <c r="G45"/>
  <c r="G35"/>
  <c r="G36"/>
  <c r="G28"/>
  <c r="G27"/>
  <c r="G22"/>
  <c r="G20"/>
  <c r="G18"/>
  <c r="G15"/>
  <c r="G48"/>
  <c r="G44"/>
  <c r="G42"/>
  <c r="G34"/>
  <c r="G31"/>
  <c r="G32"/>
  <c r="G26"/>
  <c r="G46"/>
  <c r="G43"/>
  <c r="G74" i="7"/>
  <c r="G78"/>
  <c r="G79"/>
  <c r="G80"/>
  <c r="G81"/>
  <c r="G83"/>
  <c r="G84"/>
  <c r="G85"/>
  <c r="G86"/>
  <c r="G87"/>
  <c r="G88"/>
  <c r="G89"/>
  <c r="G49"/>
  <c r="G48"/>
  <c r="G50"/>
  <c r="G47"/>
  <c r="G52"/>
  <c r="G53"/>
  <c r="G54"/>
  <c r="G55"/>
  <c r="G56"/>
  <c r="G57"/>
  <c r="G58"/>
  <c r="G59"/>
  <c r="G60"/>
  <c r="G65"/>
  <c r="G64"/>
  <c r="G66"/>
  <c r="G67"/>
  <c r="G30"/>
  <c r="G31"/>
  <c r="G32"/>
  <c r="G33"/>
  <c r="G18"/>
  <c r="G10"/>
  <c r="G16"/>
  <c r="G17"/>
  <c r="G15"/>
  <c r="G14"/>
  <c r="G25"/>
  <c r="G23"/>
  <c r="G22"/>
  <c r="G21"/>
  <c r="G26"/>
  <c r="G24"/>
  <c r="G20"/>
  <c r="G43"/>
  <c r="G38"/>
  <c r="G42"/>
  <c r="G36"/>
  <c r="G40"/>
  <c r="G41"/>
  <c r="G37"/>
  <c r="G39"/>
  <c r="G35"/>
  <c r="G70"/>
  <c r="G71"/>
  <c r="G73"/>
  <c r="G69"/>
  <c r="G72"/>
  <c r="G9"/>
</calcChain>
</file>

<file path=xl/sharedStrings.xml><?xml version="1.0" encoding="utf-8"?>
<sst xmlns="http://schemas.openxmlformats.org/spreadsheetml/2006/main" count="191" uniqueCount="62">
  <si>
    <t>№ п.п.</t>
  </si>
  <si>
    <t>Ф.И.О.</t>
  </si>
  <si>
    <t xml:space="preserve">Региональная общественная организация "Спортивная Федерация фристайла Томской области"
г.Томск, ул.19 Гвардейской дивизии, 11 www.sff70.ru, info@sff70.ru 
тел. +7 (923) 407-47-05 +7 (903) 913-45-93
</t>
  </si>
  <si>
    <t>Девочки (2010)</t>
  </si>
  <si>
    <t>Девочки (2009)</t>
  </si>
  <si>
    <t>Мальчики (2010)</t>
  </si>
  <si>
    <t>Ханенко Ярослав</t>
  </si>
  <si>
    <t xml:space="preserve">Егорова Василина </t>
  </si>
  <si>
    <t>Цепегина Маша</t>
  </si>
  <si>
    <t>Осетрова Ксения</t>
  </si>
  <si>
    <t>Кузьмина Валерия</t>
  </si>
  <si>
    <t>Сергеев Аристарх</t>
  </si>
  <si>
    <t>Медведчикова Дарья</t>
  </si>
  <si>
    <t>Пенявская Яна</t>
  </si>
  <si>
    <t>Червач Катя</t>
  </si>
  <si>
    <t>Дьяконов Платон</t>
  </si>
  <si>
    <t>Нестеров Саша</t>
  </si>
  <si>
    <t xml:space="preserve">Шадрин Жора </t>
  </si>
  <si>
    <t xml:space="preserve">Ибрагимов Артем </t>
  </si>
  <si>
    <t>Рудов Данил</t>
  </si>
  <si>
    <t>Старт 9.30</t>
  </si>
  <si>
    <t>Петров Илья</t>
  </si>
  <si>
    <t>Осипов Платон</t>
  </si>
  <si>
    <t>Стуканов Артем</t>
  </si>
  <si>
    <t>Илюшенов Роман</t>
  </si>
  <si>
    <t>Рябцева Лиза</t>
  </si>
  <si>
    <t>Маркина Даша</t>
  </si>
  <si>
    <t>Рабцевич Алиса</t>
  </si>
  <si>
    <t>Попелышкина Ксения</t>
  </si>
  <si>
    <t>Рользинг Гоша</t>
  </si>
  <si>
    <t>Кабаков Максим</t>
  </si>
  <si>
    <t>Егоров Слава</t>
  </si>
  <si>
    <t>Колесникова Аня</t>
  </si>
  <si>
    <t>Кособуцкий Федор</t>
  </si>
  <si>
    <t>Мальчики (2009)</t>
  </si>
  <si>
    <t>Гизатулин Марк</t>
  </si>
  <si>
    <t>Ходацкий Велизар</t>
  </si>
  <si>
    <t>Орлова Злата</t>
  </si>
  <si>
    <t>Время</t>
  </si>
  <si>
    <t>Выходцев Арсений</t>
  </si>
  <si>
    <t>Шептпалин Богдан</t>
  </si>
  <si>
    <t>Ильина Варя</t>
  </si>
  <si>
    <t>Губайдуллин Лев</t>
  </si>
  <si>
    <t>Рубанов Иван</t>
  </si>
  <si>
    <t>Сунцова Алена</t>
  </si>
  <si>
    <t>Мыльникова Милана</t>
  </si>
  <si>
    <t>Брюханова Анфиса</t>
  </si>
  <si>
    <t>Петиш Григорий</t>
  </si>
  <si>
    <t>С1</t>
  </si>
  <si>
    <t>С2</t>
  </si>
  <si>
    <t>Сумма</t>
  </si>
  <si>
    <t>Мальчики (2011-12)</t>
  </si>
  <si>
    <t>Итоговый протокол. Могул. Малыши 2009-2011</t>
  </si>
  <si>
    <t>Результат квалификации</t>
  </si>
  <si>
    <t>Результат финала</t>
  </si>
  <si>
    <t>Ушнурцева</t>
  </si>
  <si>
    <t>Девочки (2011-12)</t>
  </si>
  <si>
    <t>-</t>
  </si>
  <si>
    <t>Заболотный Арсений</t>
  </si>
  <si>
    <t>Ушнурцева Катя</t>
  </si>
  <si>
    <t>Итоговый протокол. Могул. Малыши 2009-2011, 09.04.2017</t>
  </si>
  <si>
    <t>Результат лучшей попытки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</si>
</sst>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4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/>
    <xf numFmtId="0" fontId="4" fillId="0" borderId="2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10" fillId="2" borderId="28" xfId="0" applyFont="1" applyFill="1" applyBorder="1"/>
    <xf numFmtId="0" fontId="0" fillId="2" borderId="0" xfId="0" applyFill="1"/>
    <xf numFmtId="0" fontId="11" fillId="2" borderId="0" xfId="0" applyFont="1" applyFill="1"/>
    <xf numFmtId="0" fontId="11" fillId="2" borderId="28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5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1" fillId="2" borderId="29" xfId="0" applyFont="1" applyFill="1" applyBorder="1"/>
    <xf numFmtId="0" fontId="11" fillId="2" borderId="27" xfId="0" applyFont="1" applyFill="1" applyBorder="1" applyAlignment="1">
      <alignment horizontal="left" vertical="center"/>
    </xf>
    <xf numFmtId="0" fontId="11" fillId="2" borderId="27" xfId="0" applyFont="1" applyFill="1" applyBorder="1"/>
    <xf numFmtId="0" fontId="13" fillId="2" borderId="27" xfId="0" applyFont="1" applyFill="1" applyBorder="1" applyAlignment="1">
      <alignment horizontal="left"/>
    </xf>
    <xf numFmtId="0" fontId="11" fillId="2" borderId="30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left" vertical="center"/>
    </xf>
    <xf numFmtId="0" fontId="11" fillId="2" borderId="33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left" vertical="center"/>
    </xf>
    <xf numFmtId="0" fontId="11" fillId="2" borderId="34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/>
    </xf>
    <xf numFmtId="0" fontId="3" fillId="2" borderId="40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41" xfId="0" applyNumberFormat="1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1" xfId="0" applyNumberFormat="1" applyFont="1" applyFill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left" vertical="center"/>
    </xf>
    <xf numFmtId="0" fontId="11" fillId="2" borderId="33" xfId="0" applyFont="1" applyFill="1" applyBorder="1"/>
    <xf numFmtId="0" fontId="11" fillId="2" borderId="36" xfId="0" applyFont="1" applyFill="1" applyBorder="1" applyAlignment="1">
      <alignment horizontal="left" vertical="center"/>
    </xf>
    <xf numFmtId="0" fontId="11" fillId="2" borderId="36" xfId="0" applyFont="1" applyFill="1" applyBorder="1"/>
    <xf numFmtId="0" fontId="11" fillId="2" borderId="37" xfId="0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vertical="center"/>
    </xf>
    <xf numFmtId="0" fontId="11" fillId="2" borderId="3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36" xfId="0" applyFont="1" applyFill="1" applyBorder="1" applyAlignment="1">
      <alignment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0" fillId="2" borderId="27" xfId="0" applyFont="1" applyFill="1" applyBorder="1"/>
    <xf numFmtId="0" fontId="11" fillId="2" borderId="29" xfId="0" applyFont="1" applyFill="1" applyBorder="1" applyAlignment="1">
      <alignment horizontal="left" vertical="center"/>
    </xf>
    <xf numFmtId="0" fontId="11" fillId="2" borderId="49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/>
    </xf>
    <xf numFmtId="0" fontId="3" fillId="2" borderId="25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0" fontId="2" fillId="2" borderId="2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38" xfId="0" applyNumberFormat="1" applyFont="1" applyFill="1" applyBorder="1" applyAlignment="1">
      <alignment horizontal="center" vertical="center"/>
    </xf>
    <xf numFmtId="0" fontId="4" fillId="2" borderId="39" xfId="0" applyNumberFormat="1" applyFont="1" applyFill="1" applyBorder="1" applyAlignment="1">
      <alignment horizontal="center" vertical="center"/>
    </xf>
    <xf numFmtId="0" fontId="4" fillId="2" borderId="40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left" vertical="center"/>
    </xf>
    <xf numFmtId="0" fontId="11" fillId="2" borderId="52" xfId="0" applyFont="1" applyFill="1" applyBorder="1" applyAlignment="1">
      <alignment horizontal="left" vertical="center"/>
    </xf>
    <xf numFmtId="0" fontId="11" fillId="2" borderId="53" xfId="0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left"/>
    </xf>
    <xf numFmtId="0" fontId="0" fillId="0" borderId="43" xfId="0" applyBorder="1" applyAlignment="1">
      <alignment horizontal="center"/>
    </xf>
    <xf numFmtId="0" fontId="4" fillId="2" borderId="38" xfId="0" applyNumberFormat="1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vertical="center"/>
    </xf>
    <xf numFmtId="0" fontId="13" fillId="2" borderId="31" xfId="0" applyFont="1" applyFill="1" applyBorder="1" applyAlignment="1">
      <alignment horizontal="left"/>
    </xf>
    <xf numFmtId="0" fontId="13" fillId="2" borderId="49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2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2" borderId="1" xfId="0" applyFont="1" applyFill="1" applyBorder="1"/>
    <xf numFmtId="0" fontId="11" fillId="2" borderId="56" xfId="0" applyFont="1" applyFill="1" applyBorder="1" applyAlignment="1">
      <alignment horizontal="left" vertical="center"/>
    </xf>
    <xf numFmtId="0" fontId="11" fillId="2" borderId="57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3" xfId="0" applyFont="1" applyFill="1" applyBorder="1"/>
    <xf numFmtId="0" fontId="6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vertical="center"/>
    </xf>
    <xf numFmtId="0" fontId="13" fillId="2" borderId="13" xfId="0" applyFont="1" applyFill="1" applyBorder="1" applyAlignment="1">
      <alignment horizontal="left"/>
    </xf>
    <xf numFmtId="0" fontId="13" fillId="2" borderId="24" xfId="0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vertical="center"/>
    </xf>
    <xf numFmtId="0" fontId="13" fillId="2" borderId="52" xfId="0" applyFont="1" applyFill="1" applyBorder="1" applyAlignment="1">
      <alignment horizontal="left"/>
    </xf>
    <xf numFmtId="0" fontId="13" fillId="2" borderId="53" xfId="0" applyFont="1" applyFill="1" applyBorder="1" applyAlignment="1">
      <alignment horizontal="left"/>
    </xf>
    <xf numFmtId="0" fontId="4" fillId="0" borderId="58" xfId="0" applyFont="1" applyBorder="1" applyAlignment="1">
      <alignment horizontal="center" vertical="center"/>
    </xf>
    <xf numFmtId="0" fontId="11" fillId="2" borderId="59" xfId="0" applyFont="1" applyFill="1" applyBorder="1" applyAlignment="1">
      <alignment horizontal="left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11" fillId="2" borderId="0" xfId="0" applyFont="1" applyFill="1" applyBorder="1"/>
    <xf numFmtId="0" fontId="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left" vertical="center"/>
    </xf>
    <xf numFmtId="0" fontId="3" fillId="2" borderId="21" xfId="0" applyNumberFormat="1" applyFont="1" applyFill="1" applyBorder="1" applyAlignment="1">
      <alignment horizontal="center" vertical="center"/>
    </xf>
    <xf numFmtId="0" fontId="11" fillId="2" borderId="21" xfId="0" applyFont="1" applyFill="1" applyBorder="1"/>
    <xf numFmtId="0" fontId="4" fillId="2" borderId="21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4" fillId="0" borderId="41" xfId="0" applyFont="1" applyBorder="1" applyAlignment="1">
      <alignment horizontal="center" vertical="center"/>
    </xf>
    <xf numFmtId="0" fontId="11" fillId="2" borderId="41" xfId="0" applyFont="1" applyFill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11" fillId="2" borderId="26" xfId="0" applyFont="1" applyFill="1" applyBorder="1"/>
    <xf numFmtId="0" fontId="11" fillId="2" borderId="37" xfId="0" applyFont="1" applyFill="1" applyBorder="1" applyAlignment="1">
      <alignment horizontal="left"/>
    </xf>
    <xf numFmtId="0" fontId="11" fillId="2" borderId="13" xfId="0" applyFont="1" applyFill="1" applyBorder="1"/>
    <xf numFmtId="0" fontId="6" fillId="0" borderId="24" xfId="0" applyFont="1" applyBorder="1" applyAlignment="1">
      <alignment horizontal="left"/>
    </xf>
    <xf numFmtId="0" fontId="11" fillId="2" borderId="9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4" fillId="0" borderId="2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13" fillId="2" borderId="32" xfId="0" applyFont="1" applyFill="1" applyBorder="1" applyAlignment="1">
      <alignment horizontal="left"/>
    </xf>
    <xf numFmtId="0" fontId="8" fillId="2" borderId="4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3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/>
    </xf>
    <xf numFmtId="0" fontId="11" fillId="2" borderId="51" xfId="0" applyFont="1" applyFill="1" applyBorder="1"/>
    <xf numFmtId="0" fontId="11" fillId="2" borderId="52" xfId="0" applyFont="1" applyFill="1" applyBorder="1"/>
    <xf numFmtId="0" fontId="4" fillId="2" borderId="23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/>
    <xf numFmtId="0" fontId="10" fillId="2" borderId="0" xfId="0" applyFont="1" applyFill="1" applyBorder="1"/>
    <xf numFmtId="14" fontId="7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39"/>
  <sheetViews>
    <sheetView tabSelected="1" topLeftCell="A7" zoomScale="89" zoomScaleNormal="89" workbookViewId="0">
      <selection activeCell="P10" sqref="P10"/>
    </sheetView>
  </sheetViews>
  <sheetFormatPr defaultRowHeight="15"/>
  <cols>
    <col min="1" max="1" width="7.42578125" style="12" customWidth="1"/>
    <col min="2" max="3" width="9.140625" style="12"/>
    <col min="4" max="4" width="4.7109375" style="12" customWidth="1"/>
    <col min="5" max="5" width="11.140625" style="12" customWidth="1"/>
    <col min="6" max="6" width="9" style="12" customWidth="1"/>
    <col min="7" max="7" width="10.28515625" style="12" customWidth="1"/>
    <col min="8" max="8" width="11" style="12" customWidth="1"/>
    <col min="9" max="16384" width="9.140625" style="12"/>
  </cols>
  <sheetData>
    <row r="1" spans="1:14" ht="15" customHeight="1">
      <c r="A1" s="88" t="s">
        <v>2</v>
      </c>
      <c r="B1" s="88"/>
      <c r="C1" s="88"/>
      <c r="D1" s="88"/>
      <c r="E1" s="88"/>
      <c r="F1" s="88"/>
      <c r="G1" s="88"/>
      <c r="H1" s="88"/>
      <c r="I1" s="2"/>
      <c r="J1" s="2"/>
      <c r="K1" s="2"/>
    </row>
    <row r="2" spans="1:14" ht="47.25" customHeight="1">
      <c r="A2" s="88"/>
      <c r="B2" s="88"/>
      <c r="C2" s="88"/>
      <c r="D2" s="88"/>
      <c r="E2" s="88"/>
      <c r="F2" s="88"/>
      <c r="G2" s="88"/>
      <c r="H2" s="88"/>
      <c r="I2" s="2"/>
      <c r="J2" s="2"/>
      <c r="K2" s="2"/>
    </row>
    <row r="3" spans="1:14" ht="22.5" customHeight="1">
      <c r="A3" s="89" t="s">
        <v>60</v>
      </c>
      <c r="B3" s="89"/>
      <c r="C3" s="89"/>
      <c r="D3" s="89"/>
      <c r="E3" s="89"/>
      <c r="F3" s="89"/>
      <c r="G3" s="89"/>
      <c r="H3" s="89"/>
      <c r="I3" s="1"/>
      <c r="J3" s="1"/>
      <c r="K3" s="1"/>
    </row>
    <row r="4" spans="1:14" ht="23.25" customHeight="1" thickBot="1">
      <c r="A4" s="5"/>
      <c r="B4" s="5"/>
      <c r="C4" s="5"/>
      <c r="D4" s="3"/>
      <c r="E4" s="216"/>
      <c r="F4" s="3"/>
      <c r="G4" s="3"/>
      <c r="H4" s="3"/>
      <c r="I4" s="1"/>
      <c r="J4" s="1"/>
      <c r="K4" s="1"/>
    </row>
    <row r="5" spans="1:14" ht="15.75" thickBot="1">
      <c r="A5" s="7" t="s">
        <v>0</v>
      </c>
      <c r="B5" s="90" t="s">
        <v>1</v>
      </c>
      <c r="C5" s="91"/>
      <c r="D5" s="92"/>
      <c r="E5" s="90" t="s">
        <v>61</v>
      </c>
      <c r="F5" s="91"/>
      <c r="G5" s="91"/>
      <c r="H5" s="92"/>
    </row>
    <row r="6" spans="1:14" ht="15.75" thickBot="1">
      <c r="A6" s="93" t="s">
        <v>20</v>
      </c>
      <c r="B6" s="94"/>
      <c r="C6" s="94"/>
      <c r="D6" s="94"/>
      <c r="E6" s="94"/>
      <c r="F6" s="94"/>
      <c r="G6" s="94"/>
      <c r="H6" s="95"/>
    </row>
    <row r="7" spans="1:14" ht="15.75" thickBot="1">
      <c r="A7" s="9"/>
      <c r="B7" s="85"/>
      <c r="C7" s="86"/>
      <c r="D7" s="87"/>
      <c r="E7" s="24" t="s">
        <v>48</v>
      </c>
      <c r="F7" s="24" t="s">
        <v>49</v>
      </c>
      <c r="G7" s="25" t="s">
        <v>50</v>
      </c>
      <c r="H7" s="10" t="s">
        <v>38</v>
      </c>
    </row>
    <row r="8" spans="1:14" ht="15.75" thickBot="1">
      <c r="A8" s="94"/>
      <c r="B8" s="94"/>
      <c r="C8" s="94"/>
      <c r="D8" s="94"/>
      <c r="E8" s="94"/>
      <c r="F8" s="94"/>
      <c r="G8" s="94"/>
      <c r="H8" s="95"/>
    </row>
    <row r="9" spans="1:14" ht="15.75" thickBot="1">
      <c r="A9" s="127">
        <v>1</v>
      </c>
      <c r="B9" s="58" t="s">
        <v>16</v>
      </c>
      <c r="C9" s="36"/>
      <c r="D9" s="187"/>
      <c r="E9" s="19">
        <v>5.5</v>
      </c>
      <c r="F9" s="26">
        <v>6</v>
      </c>
      <c r="G9" s="208">
        <f>E9+F9</f>
        <v>11.5</v>
      </c>
      <c r="H9" s="16">
        <v>28.66</v>
      </c>
    </row>
    <row r="10" spans="1:14" ht="15.75" thickBot="1">
      <c r="A10" s="127">
        <v>2</v>
      </c>
      <c r="B10" s="152" t="s">
        <v>18</v>
      </c>
      <c r="C10" s="53"/>
      <c r="D10" s="187"/>
      <c r="E10" s="19">
        <v>5.3</v>
      </c>
      <c r="F10" s="26">
        <v>5.8</v>
      </c>
      <c r="G10" s="208">
        <f>E10+F10</f>
        <v>11.1</v>
      </c>
      <c r="H10" s="16">
        <v>27.34</v>
      </c>
      <c r="K10" s="213"/>
      <c r="L10" s="213"/>
      <c r="M10" s="213"/>
      <c r="N10" s="213"/>
    </row>
    <row r="11" spans="1:14" ht="16.5" thickBot="1">
      <c r="A11" s="125">
        <v>3</v>
      </c>
      <c r="B11" s="60" t="s">
        <v>29</v>
      </c>
      <c r="C11" s="35"/>
      <c r="D11" s="161"/>
      <c r="E11" s="30">
        <v>5.0999999999999996</v>
      </c>
      <c r="F11" s="29">
        <v>5.5</v>
      </c>
      <c r="G11" s="209">
        <f>E11+F11</f>
        <v>10.6</v>
      </c>
      <c r="H11" s="160">
        <v>29.19</v>
      </c>
      <c r="K11" s="214"/>
      <c r="L11" s="215"/>
      <c r="M11" s="215"/>
      <c r="N11" s="214"/>
    </row>
    <row r="12" spans="1:14" ht="16.5" thickBot="1">
      <c r="A12" s="65">
        <v>4</v>
      </c>
      <c r="B12" s="55" t="s">
        <v>14</v>
      </c>
      <c r="C12" s="32"/>
      <c r="D12" s="38"/>
      <c r="E12" s="81">
        <v>4.9000000000000004</v>
      </c>
      <c r="F12" s="73">
        <v>5.5</v>
      </c>
      <c r="G12" s="208">
        <f>E12+F12</f>
        <v>10.4</v>
      </c>
      <c r="H12" s="48">
        <v>29.84</v>
      </c>
      <c r="K12" s="214"/>
      <c r="L12" s="215"/>
      <c r="M12" s="215"/>
      <c r="N12" s="214"/>
    </row>
    <row r="13" spans="1:14" ht="16.5" thickBot="1">
      <c r="A13" s="130">
        <v>5</v>
      </c>
      <c r="B13" s="141" t="s">
        <v>13</v>
      </c>
      <c r="C13" s="142"/>
      <c r="D13" s="131"/>
      <c r="E13" s="119">
        <v>4.5</v>
      </c>
      <c r="F13" s="119">
        <v>4.5999999999999996</v>
      </c>
      <c r="G13" s="210">
        <f>E13+F13</f>
        <v>9.1</v>
      </c>
      <c r="H13" s="13">
        <v>29.97</v>
      </c>
      <c r="K13" s="214"/>
      <c r="L13" s="215"/>
      <c r="M13" s="215"/>
      <c r="N13" s="214"/>
    </row>
    <row r="14" spans="1:14" ht="16.5" thickBot="1">
      <c r="A14" s="125">
        <v>6</v>
      </c>
      <c r="B14" s="60" t="s">
        <v>25</v>
      </c>
      <c r="C14" s="35"/>
      <c r="D14" s="67"/>
      <c r="E14" s="29">
        <v>4.0999999999999996</v>
      </c>
      <c r="F14" s="30">
        <v>4.3</v>
      </c>
      <c r="G14" s="209">
        <f>E14+F14</f>
        <v>8.3999999999999986</v>
      </c>
      <c r="H14" s="160">
        <v>31.15</v>
      </c>
      <c r="K14" s="214"/>
      <c r="L14" s="215"/>
      <c r="M14" s="215"/>
      <c r="N14" s="214"/>
    </row>
    <row r="15" spans="1:14" ht="16.5" thickBot="1">
      <c r="A15" s="63">
        <v>7</v>
      </c>
      <c r="B15" s="55" t="s">
        <v>12</v>
      </c>
      <c r="C15" s="32"/>
      <c r="D15" s="23"/>
      <c r="E15" s="73">
        <v>4</v>
      </c>
      <c r="F15" s="81">
        <v>4</v>
      </c>
      <c r="G15" s="208">
        <f>E15+F15</f>
        <v>8</v>
      </c>
      <c r="H15" s="48">
        <v>31.28</v>
      </c>
      <c r="K15" s="214"/>
      <c r="L15" s="215"/>
      <c r="M15" s="215"/>
      <c r="N15" s="214"/>
    </row>
    <row r="16" spans="1:14" ht="16.5" thickBot="1">
      <c r="A16" s="181">
        <v>8</v>
      </c>
      <c r="B16" s="58" t="s">
        <v>39</v>
      </c>
      <c r="C16" s="36"/>
      <c r="D16" s="191"/>
      <c r="E16" s="44">
        <v>3.2</v>
      </c>
      <c r="F16" s="40">
        <v>3</v>
      </c>
      <c r="G16" s="208">
        <f>E16+F16</f>
        <v>6.2</v>
      </c>
      <c r="H16" s="47">
        <v>25.5</v>
      </c>
      <c r="K16" s="214"/>
      <c r="L16" s="215"/>
      <c r="M16" s="215"/>
      <c r="N16" s="214"/>
    </row>
    <row r="17" spans="1:14" ht="16.5" thickBot="1">
      <c r="A17" s="63">
        <v>9</v>
      </c>
      <c r="B17" s="56" t="s">
        <v>44</v>
      </c>
      <c r="C17" s="33"/>
      <c r="D17" s="23"/>
      <c r="E17" s="51">
        <v>2.6</v>
      </c>
      <c r="F17" s="78">
        <v>2.8</v>
      </c>
      <c r="G17" s="208">
        <f>E17+F17</f>
        <v>5.4</v>
      </c>
      <c r="H17" s="48">
        <v>31.44</v>
      </c>
      <c r="K17" s="214"/>
      <c r="L17" s="215"/>
      <c r="M17" s="215"/>
      <c r="N17" s="214"/>
    </row>
    <row r="18" spans="1:14" ht="16.5" thickBot="1">
      <c r="A18" s="63">
        <v>10</v>
      </c>
      <c r="B18" s="55" t="s">
        <v>28</v>
      </c>
      <c r="C18" s="32"/>
      <c r="D18" s="23"/>
      <c r="E18" s="51">
        <v>1.9</v>
      </c>
      <c r="F18" s="78">
        <v>2.2000000000000002</v>
      </c>
      <c r="G18" s="208">
        <f>E18+F18</f>
        <v>4.0999999999999996</v>
      </c>
      <c r="H18" s="48">
        <v>31.91</v>
      </c>
      <c r="K18" s="214"/>
      <c r="L18" s="215"/>
      <c r="M18" s="215"/>
      <c r="N18" s="214"/>
    </row>
    <row r="19" spans="1:14" ht="16.5" thickBot="1">
      <c r="A19" s="63">
        <v>11</v>
      </c>
      <c r="B19" s="55" t="s">
        <v>31</v>
      </c>
      <c r="C19" s="32"/>
      <c r="D19" s="23"/>
      <c r="E19" s="45">
        <v>1.9</v>
      </c>
      <c r="F19" s="42">
        <v>2</v>
      </c>
      <c r="G19" s="208">
        <f>E19+F19</f>
        <v>3.9</v>
      </c>
      <c r="H19" s="48">
        <v>33.909999999999997</v>
      </c>
      <c r="K19" s="214"/>
      <c r="L19" s="215"/>
      <c r="M19" s="215"/>
      <c r="N19" s="214"/>
    </row>
    <row r="20" spans="1:14" ht="16.5" thickBot="1">
      <c r="A20" s="63">
        <v>12</v>
      </c>
      <c r="B20" s="55" t="s">
        <v>36</v>
      </c>
      <c r="C20" s="32"/>
      <c r="D20" s="23"/>
      <c r="E20" s="73">
        <v>1.6</v>
      </c>
      <c r="F20" s="81">
        <v>1.5</v>
      </c>
      <c r="G20" s="208">
        <f>E20+F20</f>
        <v>3.1</v>
      </c>
      <c r="H20" s="49">
        <v>34.200000000000003</v>
      </c>
      <c r="K20" s="214"/>
      <c r="L20" s="215"/>
      <c r="M20" s="215"/>
      <c r="N20" s="214"/>
    </row>
    <row r="21" spans="1:14" ht="16.5" thickBot="1">
      <c r="A21" s="63">
        <v>13</v>
      </c>
      <c r="B21" s="55" t="s">
        <v>6</v>
      </c>
      <c r="C21" s="32"/>
      <c r="D21" s="23"/>
      <c r="E21" s="45">
        <v>1.5</v>
      </c>
      <c r="F21" s="42">
        <v>1.5</v>
      </c>
      <c r="G21" s="208">
        <f>E21+F21</f>
        <v>3</v>
      </c>
      <c r="H21" s="49">
        <v>29.32</v>
      </c>
      <c r="K21" s="214"/>
      <c r="L21" s="215"/>
      <c r="M21" s="215"/>
      <c r="N21" s="214"/>
    </row>
    <row r="22" spans="1:14" ht="16.5" thickBot="1">
      <c r="A22" s="179">
        <v>14</v>
      </c>
      <c r="B22" s="55" t="s">
        <v>22</v>
      </c>
      <c r="C22" s="32"/>
      <c r="D22" s="190"/>
      <c r="E22" s="73">
        <v>1.2</v>
      </c>
      <c r="F22" s="81">
        <v>1.3</v>
      </c>
      <c r="G22" s="208">
        <f>E22+F22</f>
        <v>2.5</v>
      </c>
      <c r="H22" s="48">
        <v>37.130000000000003</v>
      </c>
      <c r="K22" s="213"/>
      <c r="L22" s="215"/>
      <c r="M22" s="215"/>
      <c r="N22" s="214"/>
    </row>
    <row r="23" spans="1:14" ht="16.5" thickBot="1">
      <c r="A23" s="64">
        <v>15</v>
      </c>
      <c r="B23" s="184" t="s">
        <v>15</v>
      </c>
      <c r="C23" s="37"/>
      <c r="D23" s="69"/>
      <c r="E23" s="46">
        <v>1.2</v>
      </c>
      <c r="F23" s="43">
        <v>1.2</v>
      </c>
      <c r="G23" s="210">
        <f>E23+F23</f>
        <v>2.4</v>
      </c>
      <c r="H23" s="50">
        <v>32.72</v>
      </c>
      <c r="K23" s="214"/>
      <c r="L23" s="215"/>
      <c r="M23" s="215"/>
      <c r="N23" s="214"/>
    </row>
    <row r="24" spans="1:14" ht="16.5" thickBot="1">
      <c r="A24" s="130">
        <v>16</v>
      </c>
      <c r="B24" s="141" t="s">
        <v>47</v>
      </c>
      <c r="C24" s="142"/>
      <c r="D24" s="131"/>
      <c r="E24" s="195">
        <v>1.2</v>
      </c>
      <c r="F24" s="195">
        <v>1</v>
      </c>
      <c r="G24" s="211">
        <f>E24+F24</f>
        <v>2.2000000000000002</v>
      </c>
      <c r="H24" s="119">
        <v>36.909999999999997</v>
      </c>
      <c r="K24" s="214"/>
      <c r="L24" s="215"/>
      <c r="M24" s="215"/>
      <c r="N24" s="214"/>
    </row>
    <row r="25" spans="1:14" ht="16.5" thickBot="1">
      <c r="A25" s="125">
        <v>17</v>
      </c>
      <c r="B25" s="204" t="s">
        <v>45</v>
      </c>
      <c r="C25" s="205"/>
      <c r="D25" s="99"/>
      <c r="E25" s="196">
        <v>0.8</v>
      </c>
      <c r="F25" s="196">
        <v>1.2</v>
      </c>
      <c r="G25" s="209">
        <f>E25+F25</f>
        <v>2</v>
      </c>
      <c r="H25" s="4">
        <v>44.52</v>
      </c>
      <c r="K25" s="214"/>
      <c r="L25" s="215"/>
      <c r="M25" s="215"/>
      <c r="N25" s="214"/>
    </row>
    <row r="26" spans="1:14" ht="16.5" thickBot="1">
      <c r="A26" s="130">
        <v>18</v>
      </c>
      <c r="B26" s="135" t="s">
        <v>27</v>
      </c>
      <c r="C26" s="136"/>
      <c r="D26" s="137"/>
      <c r="E26" s="156">
        <v>0.9</v>
      </c>
      <c r="F26" s="156">
        <v>1</v>
      </c>
      <c r="G26" s="210">
        <f>E26+F26</f>
        <v>1.9</v>
      </c>
      <c r="H26" s="15">
        <v>33.97</v>
      </c>
      <c r="K26" s="214"/>
      <c r="L26" s="215"/>
      <c r="M26" s="215"/>
      <c r="N26" s="214"/>
    </row>
    <row r="27" spans="1:14" ht="16.5" thickBot="1">
      <c r="A27" s="63">
        <v>19</v>
      </c>
      <c r="B27" s="60" t="s">
        <v>30</v>
      </c>
      <c r="C27" s="35"/>
      <c r="D27" s="99"/>
      <c r="E27" s="101">
        <v>0.9</v>
      </c>
      <c r="F27" s="206">
        <v>1</v>
      </c>
      <c r="G27" s="211">
        <f>E27+F27</f>
        <v>1.9</v>
      </c>
      <c r="H27" s="119">
        <v>51.15</v>
      </c>
      <c r="K27" s="214"/>
      <c r="L27" s="215"/>
      <c r="M27" s="215"/>
      <c r="N27" s="214"/>
    </row>
    <row r="28" spans="1:14" ht="16.5" thickBot="1">
      <c r="A28" s="63">
        <v>20</v>
      </c>
      <c r="B28" s="55" t="s">
        <v>17</v>
      </c>
      <c r="C28" s="32"/>
      <c r="D28" s="23"/>
      <c r="E28" s="45">
        <v>0.6</v>
      </c>
      <c r="F28" s="42">
        <v>0.8</v>
      </c>
      <c r="G28" s="208">
        <f>E28+F28</f>
        <v>1.4</v>
      </c>
      <c r="H28" s="49">
        <v>37</v>
      </c>
      <c r="K28" s="214"/>
      <c r="L28" s="215"/>
      <c r="M28" s="215"/>
      <c r="N28" s="214"/>
    </row>
    <row r="29" spans="1:14" ht="16.5" thickBot="1">
      <c r="A29" s="64">
        <v>21</v>
      </c>
      <c r="B29" s="59" t="s">
        <v>40</v>
      </c>
      <c r="C29" s="54"/>
      <c r="D29" s="69"/>
      <c r="E29" s="46">
        <v>0.5</v>
      </c>
      <c r="F29" s="79">
        <v>0.7</v>
      </c>
      <c r="G29" s="210">
        <f>E29+F29</f>
        <v>1.2</v>
      </c>
      <c r="H29" s="50">
        <v>36.43</v>
      </c>
      <c r="K29" s="214"/>
      <c r="L29" s="215"/>
      <c r="M29" s="215"/>
      <c r="N29" s="214"/>
    </row>
    <row r="30" spans="1:14" ht="15.75" hidden="1" customHeight="1" thickBot="1">
      <c r="A30" s="96">
        <v>32</v>
      </c>
      <c r="B30" s="97" t="s">
        <v>32</v>
      </c>
      <c r="C30" s="98"/>
      <c r="D30" s="99"/>
      <c r="E30" s="101"/>
      <c r="F30" s="100"/>
      <c r="G30" s="212">
        <f>E30+F30</f>
        <v>0</v>
      </c>
      <c r="H30" s="129"/>
      <c r="K30" s="214"/>
      <c r="L30" s="215">
        <v>34</v>
      </c>
      <c r="M30" s="215" t="s">
        <v>28</v>
      </c>
      <c r="N30" s="214"/>
    </row>
    <row r="31" spans="1:14" ht="16.5" thickBot="1">
      <c r="A31" s="125">
        <v>22</v>
      </c>
      <c r="B31" s="183" t="s">
        <v>42</v>
      </c>
      <c r="C31" s="185"/>
      <c r="D31" s="137"/>
      <c r="E31" s="156">
        <v>0.6</v>
      </c>
      <c r="F31" s="151">
        <v>0.5</v>
      </c>
      <c r="G31" s="210">
        <f>E31+F31</f>
        <v>1.1000000000000001</v>
      </c>
      <c r="H31" s="14">
        <v>27.22</v>
      </c>
      <c r="K31" s="214"/>
      <c r="L31" s="215"/>
      <c r="M31" s="215"/>
      <c r="N31" s="214"/>
    </row>
    <row r="32" spans="1:14" ht="16.5" thickBot="1">
      <c r="A32" s="96">
        <v>23</v>
      </c>
      <c r="B32" s="97" t="s">
        <v>24</v>
      </c>
      <c r="C32" s="98"/>
      <c r="D32" s="99"/>
      <c r="E32" s="196">
        <v>0.4</v>
      </c>
      <c r="F32" s="100">
        <v>0.5</v>
      </c>
      <c r="G32" s="209">
        <f>E32+F32</f>
        <v>0.9</v>
      </c>
      <c r="H32" s="4">
        <v>39.119999999999997</v>
      </c>
      <c r="K32" s="214"/>
      <c r="L32" s="215"/>
      <c r="M32" s="215"/>
      <c r="N32" s="214"/>
    </row>
    <row r="33" spans="1:14" ht="16.5" thickBot="1">
      <c r="A33" s="125">
        <v>24</v>
      </c>
      <c r="B33" s="135" t="s">
        <v>41</v>
      </c>
      <c r="C33" s="136"/>
      <c r="D33" s="186"/>
      <c r="E33" s="24">
        <v>0.3</v>
      </c>
      <c r="F33" s="25">
        <v>0.5</v>
      </c>
      <c r="G33" s="210">
        <f>E33+F33</f>
        <v>0.8</v>
      </c>
      <c r="H33" s="10">
        <v>43</v>
      </c>
      <c r="K33" s="214"/>
      <c r="L33" s="215"/>
      <c r="M33" s="215"/>
      <c r="N33" s="214"/>
    </row>
    <row r="34" spans="1:14" ht="16.5" thickBot="1">
      <c r="A34" s="62">
        <v>25</v>
      </c>
      <c r="B34" s="58" t="s">
        <v>23</v>
      </c>
      <c r="C34" s="36"/>
      <c r="D34" s="68"/>
      <c r="E34" s="71">
        <v>0.4</v>
      </c>
      <c r="F34" s="77">
        <v>0.4</v>
      </c>
      <c r="G34" s="208">
        <f>E34+F34</f>
        <v>0.8</v>
      </c>
      <c r="H34" s="202" t="s">
        <v>57</v>
      </c>
      <c r="K34" s="214"/>
      <c r="L34" s="215"/>
      <c r="M34" s="215"/>
      <c r="N34" s="214"/>
    </row>
    <row r="35" spans="1:14" ht="16.5" thickBot="1">
      <c r="A35" s="63">
        <v>26</v>
      </c>
      <c r="B35" s="55" t="s">
        <v>26</v>
      </c>
      <c r="C35" s="32"/>
      <c r="D35" s="23"/>
      <c r="E35" s="45">
        <v>0.3</v>
      </c>
      <c r="F35" s="42">
        <v>0.3</v>
      </c>
      <c r="G35" s="208">
        <f>E35+F35</f>
        <v>0.6</v>
      </c>
      <c r="H35" s="48">
        <v>44.54</v>
      </c>
      <c r="K35" s="214"/>
      <c r="L35" s="215"/>
      <c r="M35" s="215"/>
      <c r="N35" s="214"/>
    </row>
    <row r="36" spans="1:14" ht="16.5" thickBot="1">
      <c r="A36" s="63">
        <v>27</v>
      </c>
      <c r="B36" s="55" t="s">
        <v>59</v>
      </c>
      <c r="C36" s="32"/>
      <c r="D36" s="189"/>
      <c r="E36" s="193">
        <v>0.1</v>
      </c>
      <c r="F36" s="198">
        <v>0.1</v>
      </c>
      <c r="G36" s="208">
        <f>E36+F36</f>
        <v>0.2</v>
      </c>
      <c r="H36" s="200" t="s">
        <v>57</v>
      </c>
      <c r="K36" s="214"/>
      <c r="L36" s="215"/>
      <c r="M36" s="215"/>
      <c r="N36" s="214"/>
    </row>
    <row r="37" spans="1:14" ht="16.5" hidden="1" thickBot="1">
      <c r="A37" s="63">
        <v>42</v>
      </c>
      <c r="B37" s="55" t="s">
        <v>35</v>
      </c>
      <c r="C37" s="32"/>
      <c r="D37" s="23"/>
      <c r="E37" s="51"/>
      <c r="F37" s="78"/>
      <c r="G37" s="208">
        <f>E37+F37</f>
        <v>0</v>
      </c>
      <c r="H37" s="49"/>
      <c r="K37" s="214"/>
      <c r="L37" s="215">
        <v>43</v>
      </c>
      <c r="M37" s="215" t="s">
        <v>46</v>
      </c>
      <c r="N37" s="214"/>
    </row>
    <row r="38" spans="1:14" ht="16.5" thickBot="1">
      <c r="A38" s="64">
        <v>28</v>
      </c>
      <c r="B38" s="59" t="s">
        <v>43</v>
      </c>
      <c r="C38" s="54"/>
      <c r="D38" s="69"/>
      <c r="E38" s="46">
        <v>0.1</v>
      </c>
      <c r="F38" s="43">
        <v>0.1</v>
      </c>
      <c r="G38" s="210">
        <f>E38+F38</f>
        <v>0.2</v>
      </c>
      <c r="H38" s="108" t="s">
        <v>57</v>
      </c>
      <c r="K38" s="214"/>
      <c r="L38" s="215"/>
      <c r="M38" s="215"/>
      <c r="N38" s="214"/>
    </row>
    <row r="39" spans="1:14">
      <c r="A39" s="149"/>
      <c r="B39" s="168"/>
      <c r="C39" s="22"/>
      <c r="D39" s="22"/>
      <c r="K39" s="21"/>
      <c r="L39" s="21"/>
      <c r="M39" s="21"/>
      <c r="N39" s="21"/>
    </row>
  </sheetData>
  <sortState ref="A9:H38">
    <sortCondition descending="1" ref="G9:G38"/>
  </sortState>
  <mergeCells count="7">
    <mergeCell ref="A8:H8"/>
    <mergeCell ref="A1:H2"/>
    <mergeCell ref="A3:H3"/>
    <mergeCell ref="B5:D5"/>
    <mergeCell ref="E5:H5"/>
    <mergeCell ref="A6:H6"/>
    <mergeCell ref="B7:D7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N49"/>
  <sheetViews>
    <sheetView topLeftCell="A4" zoomScale="89" zoomScaleNormal="89" workbookViewId="0">
      <selection activeCell="J22" sqref="J22"/>
    </sheetView>
  </sheetViews>
  <sheetFormatPr defaultRowHeight="15"/>
  <cols>
    <col min="1" max="1" width="7.42578125" style="12" customWidth="1"/>
    <col min="2" max="3" width="9.140625" style="12"/>
    <col min="4" max="4" width="4.7109375" style="12" customWidth="1"/>
    <col min="5" max="5" width="9.7109375" style="12" customWidth="1"/>
    <col min="6" max="6" width="9" style="12" customWidth="1"/>
    <col min="7" max="7" width="10.28515625" style="12" customWidth="1"/>
    <col min="8" max="8" width="11" style="12" customWidth="1"/>
    <col min="9" max="16384" width="9.140625" style="12"/>
  </cols>
  <sheetData>
    <row r="1" spans="1:14" ht="15" customHeight="1">
      <c r="A1" s="88" t="s">
        <v>2</v>
      </c>
      <c r="B1" s="88"/>
      <c r="C1" s="88"/>
      <c r="D1" s="88"/>
      <c r="E1" s="88"/>
      <c r="F1" s="88"/>
      <c r="G1" s="88"/>
      <c r="H1" s="88"/>
      <c r="I1" s="2"/>
      <c r="J1" s="2"/>
      <c r="K1" s="2"/>
    </row>
    <row r="2" spans="1:14" ht="47.25" customHeight="1">
      <c r="A2" s="88"/>
      <c r="B2" s="88"/>
      <c r="C2" s="88"/>
      <c r="D2" s="88"/>
      <c r="E2" s="88"/>
      <c r="F2" s="88"/>
      <c r="G2" s="88"/>
      <c r="H2" s="88"/>
      <c r="I2" s="2"/>
      <c r="J2" s="2"/>
      <c r="K2" s="2"/>
    </row>
    <row r="3" spans="1:14" ht="22.5" customHeight="1">
      <c r="A3" s="89" t="s">
        <v>52</v>
      </c>
      <c r="B3" s="89"/>
      <c r="C3" s="89"/>
      <c r="D3" s="89"/>
      <c r="E3" s="89"/>
      <c r="F3" s="89"/>
      <c r="G3" s="89"/>
      <c r="H3" s="89"/>
      <c r="I3" s="1"/>
      <c r="J3" s="1"/>
      <c r="K3" s="1"/>
    </row>
    <row r="4" spans="1:14" ht="23.25" customHeight="1" thickBot="1">
      <c r="A4" s="5"/>
      <c r="B4" s="5"/>
      <c r="C4" s="5"/>
      <c r="D4" s="3"/>
      <c r="E4" s="3"/>
      <c r="F4" s="3"/>
      <c r="G4" s="3"/>
      <c r="H4" s="3"/>
      <c r="I4" s="1"/>
      <c r="J4" s="1"/>
      <c r="K4" s="1"/>
    </row>
    <row r="5" spans="1:14" ht="15.75" thickBot="1">
      <c r="A5" s="7" t="s">
        <v>0</v>
      </c>
      <c r="B5" s="90" t="s">
        <v>1</v>
      </c>
      <c r="C5" s="91"/>
      <c r="D5" s="92"/>
      <c r="E5" s="90"/>
      <c r="F5" s="91"/>
      <c r="G5" s="91"/>
      <c r="H5" s="92"/>
    </row>
    <row r="6" spans="1:14" ht="15.75" thickBot="1">
      <c r="A6" s="93" t="s">
        <v>20</v>
      </c>
      <c r="B6" s="94"/>
      <c r="C6" s="94"/>
      <c r="D6" s="94"/>
      <c r="E6" s="94"/>
      <c r="F6" s="94"/>
      <c r="G6" s="94"/>
      <c r="H6" s="95"/>
    </row>
    <row r="7" spans="1:14" ht="15.75" thickBot="1">
      <c r="A7" s="9"/>
      <c r="B7" s="85"/>
      <c r="C7" s="86"/>
      <c r="D7" s="87"/>
      <c r="E7" s="24" t="s">
        <v>48</v>
      </c>
      <c r="F7" s="24" t="s">
        <v>49</v>
      </c>
      <c r="G7" s="25" t="s">
        <v>50</v>
      </c>
      <c r="H7" s="10" t="s">
        <v>38</v>
      </c>
    </row>
    <row r="8" spans="1:14" ht="15.75" thickBot="1">
      <c r="A8" s="94" t="s">
        <v>56</v>
      </c>
      <c r="B8" s="94"/>
      <c r="C8" s="94"/>
      <c r="D8" s="94"/>
      <c r="E8" s="94"/>
      <c r="F8" s="94"/>
      <c r="G8" s="94"/>
      <c r="H8" s="95"/>
    </row>
    <row r="9" spans="1:14" ht="15.75" thickBot="1">
      <c r="A9" s="62">
        <v>1</v>
      </c>
      <c r="B9" s="112" t="s">
        <v>19</v>
      </c>
      <c r="C9" s="113"/>
      <c r="D9" s="188"/>
      <c r="E9" s="28">
        <v>7</v>
      </c>
      <c r="F9" s="197">
        <v>7</v>
      </c>
      <c r="G9" s="208">
        <f>E9+F9</f>
        <v>14</v>
      </c>
      <c r="H9" s="8">
        <v>23.96</v>
      </c>
    </row>
    <row r="10" spans="1:14" ht="15.75" thickBot="1">
      <c r="A10" s="177">
        <v>2</v>
      </c>
      <c r="B10" s="97" t="s">
        <v>7</v>
      </c>
      <c r="C10" s="98"/>
      <c r="D10" s="187"/>
      <c r="E10" s="19">
        <v>6.1</v>
      </c>
      <c r="F10" s="26">
        <v>5.8</v>
      </c>
      <c r="G10" s="208">
        <f>E10+F10</f>
        <v>11.899999999999999</v>
      </c>
      <c r="H10" s="8">
        <v>23.59</v>
      </c>
    </row>
    <row r="11" spans="1:14" ht="15.75" thickBot="1">
      <c r="A11" s="127">
        <v>3</v>
      </c>
      <c r="B11" s="55" t="s">
        <v>16</v>
      </c>
      <c r="C11" s="32"/>
      <c r="D11" s="187"/>
      <c r="E11" s="19">
        <v>5.5</v>
      </c>
      <c r="F11" s="26">
        <v>6</v>
      </c>
      <c r="G11" s="208">
        <f>E11+F11</f>
        <v>11.5</v>
      </c>
      <c r="H11" s="16">
        <v>28.66</v>
      </c>
    </row>
    <row r="12" spans="1:14" ht="15.75" thickBot="1">
      <c r="A12" s="182">
        <v>4</v>
      </c>
      <c r="B12" s="55" t="s">
        <v>9</v>
      </c>
      <c r="C12" s="32"/>
      <c r="D12" s="187"/>
      <c r="E12" s="19">
        <v>5.8</v>
      </c>
      <c r="F12" s="26">
        <v>5.7</v>
      </c>
      <c r="G12" s="208">
        <f>E12+F12</f>
        <v>11.5</v>
      </c>
      <c r="H12" s="16">
        <v>24.91</v>
      </c>
    </row>
    <row r="13" spans="1:14" ht="15.75" thickBot="1">
      <c r="A13" s="127">
        <v>5</v>
      </c>
      <c r="B13" s="152" t="s">
        <v>18</v>
      </c>
      <c r="C13" s="53"/>
      <c r="D13" s="187"/>
      <c r="E13" s="19">
        <v>5.3</v>
      </c>
      <c r="F13" s="26">
        <v>5.8</v>
      </c>
      <c r="G13" s="208">
        <f>E13+F13</f>
        <v>11.1</v>
      </c>
      <c r="H13" s="16">
        <v>27.34</v>
      </c>
    </row>
    <row r="14" spans="1:14" ht="16.5" thickBot="1">
      <c r="A14" s="125">
        <v>6</v>
      </c>
      <c r="B14" s="60" t="s">
        <v>29</v>
      </c>
      <c r="C14" s="35"/>
      <c r="D14" s="161"/>
      <c r="E14" s="30">
        <v>5.0999999999999996</v>
      </c>
      <c r="F14" s="29">
        <v>5.5</v>
      </c>
      <c r="G14" s="209">
        <f>E14+F14</f>
        <v>10.6</v>
      </c>
      <c r="H14" s="160">
        <v>29.19</v>
      </c>
      <c r="K14" s="21"/>
      <c r="L14" s="66"/>
      <c r="M14" s="20"/>
      <c r="N14" s="21"/>
    </row>
    <row r="15" spans="1:14" ht="16.5" thickBot="1">
      <c r="A15" s="65">
        <v>7</v>
      </c>
      <c r="B15" s="55" t="s">
        <v>14</v>
      </c>
      <c r="C15" s="32"/>
      <c r="D15" s="38"/>
      <c r="E15" s="81">
        <v>4.9000000000000004</v>
      </c>
      <c r="F15" s="73">
        <v>5.5</v>
      </c>
      <c r="G15" s="208">
        <f>E15+F15</f>
        <v>10.4</v>
      </c>
      <c r="H15" s="48">
        <v>29.84</v>
      </c>
      <c r="K15" s="21"/>
      <c r="L15" s="66"/>
      <c r="M15" s="20"/>
      <c r="N15" s="21"/>
    </row>
    <row r="16" spans="1:14" ht="16.5" thickBot="1">
      <c r="A16" s="63">
        <v>8</v>
      </c>
      <c r="B16" s="61" t="s">
        <v>33</v>
      </c>
      <c r="C16" s="34"/>
      <c r="D16" s="192"/>
      <c r="E16" s="78">
        <v>4.8</v>
      </c>
      <c r="F16" s="51">
        <v>5</v>
      </c>
      <c r="G16" s="208">
        <f>E16+F16</f>
        <v>9.8000000000000007</v>
      </c>
      <c r="H16" s="48">
        <v>23</v>
      </c>
      <c r="K16" s="21"/>
      <c r="L16" s="66"/>
      <c r="M16" s="20"/>
      <c r="N16" s="21"/>
    </row>
    <row r="17" spans="1:14" ht="16.5" thickBot="1">
      <c r="A17" s="64">
        <v>9</v>
      </c>
      <c r="B17" s="57" t="s">
        <v>58</v>
      </c>
      <c r="C17" s="37"/>
      <c r="D17" s="39"/>
      <c r="E17" s="79">
        <v>4.5</v>
      </c>
      <c r="F17" s="52">
        <v>4.7</v>
      </c>
      <c r="G17" s="210">
        <f>E17+F17</f>
        <v>9.1999999999999993</v>
      </c>
      <c r="H17" s="82">
        <v>27</v>
      </c>
      <c r="K17" s="21"/>
      <c r="L17" s="66"/>
      <c r="M17" s="20"/>
      <c r="N17" s="21"/>
    </row>
    <row r="18" spans="1:14" ht="16.5" thickBot="1">
      <c r="A18" s="64">
        <v>10</v>
      </c>
      <c r="B18" s="141" t="s">
        <v>13</v>
      </c>
      <c r="C18" s="142"/>
      <c r="D18" s="131"/>
      <c r="E18" s="119">
        <v>4.5</v>
      </c>
      <c r="F18" s="119">
        <v>4.5999999999999996</v>
      </c>
      <c r="G18" s="211">
        <f>E18+F18</f>
        <v>9.1</v>
      </c>
      <c r="H18" s="13">
        <v>29.97</v>
      </c>
      <c r="K18" s="21"/>
      <c r="L18" s="66"/>
      <c r="M18" s="20"/>
      <c r="N18" s="21"/>
    </row>
    <row r="19" spans="1:14" ht="16.5" thickBot="1">
      <c r="A19" s="130">
        <v>11</v>
      </c>
      <c r="B19" s="97" t="s">
        <v>21</v>
      </c>
      <c r="C19" s="98"/>
      <c r="D19" s="99"/>
      <c r="E19" s="101">
        <v>4.2</v>
      </c>
      <c r="F19" s="101">
        <v>4.3</v>
      </c>
      <c r="G19" s="209">
        <f>E19+F19</f>
        <v>8.5</v>
      </c>
      <c r="H19" s="4">
        <v>21.88</v>
      </c>
      <c r="K19" s="21"/>
      <c r="L19" s="66"/>
      <c r="M19" s="20"/>
      <c r="N19" s="21"/>
    </row>
    <row r="20" spans="1:14" ht="16.5" thickBot="1">
      <c r="A20" s="96">
        <v>12</v>
      </c>
      <c r="B20" s="60" t="s">
        <v>25</v>
      </c>
      <c r="C20" s="35"/>
      <c r="D20" s="67"/>
      <c r="E20" s="29">
        <v>4.0999999999999996</v>
      </c>
      <c r="F20" s="30">
        <v>4.3</v>
      </c>
      <c r="G20" s="209">
        <f>E20+F20</f>
        <v>8.3999999999999986</v>
      </c>
      <c r="H20" s="160">
        <v>31.15</v>
      </c>
      <c r="K20" s="21"/>
      <c r="L20" s="66"/>
      <c r="M20" s="20"/>
      <c r="N20" s="21"/>
    </row>
    <row r="21" spans="1:14" ht="16.5" thickBot="1">
      <c r="A21" s="125">
        <v>13</v>
      </c>
      <c r="B21" s="55" t="s">
        <v>10</v>
      </c>
      <c r="C21" s="32"/>
      <c r="D21" s="23"/>
      <c r="E21" s="73">
        <v>4</v>
      </c>
      <c r="F21" s="81">
        <v>4.0999999999999996</v>
      </c>
      <c r="G21" s="208">
        <f>E21+F21</f>
        <v>8.1</v>
      </c>
      <c r="H21" s="48">
        <v>21.82</v>
      </c>
      <c r="K21" s="21"/>
      <c r="L21" s="66"/>
      <c r="M21" s="20"/>
      <c r="N21" s="21"/>
    </row>
    <row r="22" spans="1:14" ht="16.5" thickBot="1">
      <c r="A22" s="203">
        <v>14</v>
      </c>
      <c r="B22" s="55" t="s">
        <v>12</v>
      </c>
      <c r="C22" s="32"/>
      <c r="D22" s="23"/>
      <c r="E22" s="73">
        <v>4</v>
      </c>
      <c r="F22" s="81">
        <v>4</v>
      </c>
      <c r="G22" s="208">
        <f>E22+F22</f>
        <v>8</v>
      </c>
      <c r="H22" s="48">
        <v>31.28</v>
      </c>
      <c r="K22" s="21"/>
      <c r="L22" s="66"/>
      <c r="M22" s="20"/>
      <c r="N22" s="21"/>
    </row>
    <row r="23" spans="1:14" ht="15.75">
      <c r="A23" s="63">
        <v>15</v>
      </c>
      <c r="B23" s="55" t="s">
        <v>8</v>
      </c>
      <c r="C23" s="32"/>
      <c r="D23" s="23"/>
      <c r="E23" s="73">
        <v>3.9</v>
      </c>
      <c r="F23" s="81">
        <v>4</v>
      </c>
      <c r="G23" s="208">
        <f>E23+F23</f>
        <v>7.9</v>
      </c>
      <c r="H23" s="48">
        <v>26.63</v>
      </c>
      <c r="K23" s="21"/>
      <c r="L23" s="66"/>
      <c r="M23" s="20"/>
      <c r="N23" s="21"/>
    </row>
    <row r="24" spans="1:14" ht="16.5" thickBot="1">
      <c r="A24" s="180">
        <v>16</v>
      </c>
      <c r="B24" s="97" t="s">
        <v>11</v>
      </c>
      <c r="C24" s="98"/>
      <c r="D24" s="99"/>
      <c r="E24" s="101">
        <v>3.8</v>
      </c>
      <c r="F24" s="107">
        <v>3.5</v>
      </c>
      <c r="G24" s="209">
        <f>E24+F24</f>
        <v>7.3</v>
      </c>
      <c r="H24" s="17">
        <v>27.28</v>
      </c>
      <c r="K24" s="21"/>
      <c r="L24" s="66"/>
      <c r="M24" s="20"/>
      <c r="N24" s="21"/>
    </row>
    <row r="25" spans="1:14" ht="16.5" thickBot="1">
      <c r="A25" s="96">
        <v>17</v>
      </c>
      <c r="B25" s="135" t="s">
        <v>37</v>
      </c>
      <c r="C25" s="136"/>
      <c r="D25" s="137"/>
      <c r="E25" s="194">
        <v>3.4</v>
      </c>
      <c r="F25" s="199">
        <v>3.5</v>
      </c>
      <c r="G25" s="210">
        <f>E25+F25</f>
        <v>6.9</v>
      </c>
      <c r="H25" s="201">
        <v>23.91</v>
      </c>
      <c r="K25" s="21"/>
      <c r="L25" s="66"/>
      <c r="M25" s="20"/>
      <c r="N25" s="21"/>
    </row>
    <row r="26" spans="1:14" ht="16.5" thickBot="1">
      <c r="A26" s="125">
        <v>18</v>
      </c>
      <c r="B26" s="58" t="s">
        <v>39</v>
      </c>
      <c r="C26" s="36"/>
      <c r="D26" s="191"/>
      <c r="E26" s="44">
        <v>3.2</v>
      </c>
      <c r="F26" s="40">
        <v>3</v>
      </c>
      <c r="G26" s="208">
        <f>E26+F26</f>
        <v>6.2</v>
      </c>
      <c r="H26" s="47">
        <v>25.5</v>
      </c>
      <c r="K26" s="21"/>
      <c r="L26" s="66"/>
      <c r="M26" s="20"/>
      <c r="N26" s="21"/>
    </row>
    <row r="27" spans="1:14" ht="16.5" thickBot="1">
      <c r="A27" s="181">
        <v>19</v>
      </c>
      <c r="B27" s="56" t="s">
        <v>44</v>
      </c>
      <c r="C27" s="33"/>
      <c r="D27" s="23"/>
      <c r="E27" s="51">
        <v>2.6</v>
      </c>
      <c r="F27" s="78">
        <v>2.8</v>
      </c>
      <c r="G27" s="208">
        <f>E27+F27</f>
        <v>5.4</v>
      </c>
      <c r="H27" s="48">
        <v>31.44</v>
      </c>
      <c r="K27" s="21"/>
      <c r="L27" s="66"/>
      <c r="M27" s="20"/>
      <c r="N27" s="21"/>
    </row>
    <row r="28" spans="1:14" ht="16.5" thickBot="1">
      <c r="A28" s="63">
        <v>20</v>
      </c>
      <c r="B28" s="55" t="s">
        <v>28</v>
      </c>
      <c r="C28" s="32"/>
      <c r="D28" s="23"/>
      <c r="E28" s="51">
        <v>1.9</v>
      </c>
      <c r="F28" s="78">
        <v>2.2000000000000002</v>
      </c>
      <c r="G28" s="208">
        <f>E28+F28</f>
        <v>4.0999999999999996</v>
      </c>
      <c r="H28" s="48">
        <v>31.91</v>
      </c>
      <c r="K28" s="21"/>
      <c r="L28" s="66"/>
      <c r="M28" s="20"/>
      <c r="N28" s="21"/>
    </row>
    <row r="29" spans="1:14" ht="16.5" thickBot="1">
      <c r="A29" s="63">
        <v>21</v>
      </c>
      <c r="B29" s="55" t="s">
        <v>31</v>
      </c>
      <c r="C29" s="32"/>
      <c r="D29" s="23"/>
      <c r="E29" s="45">
        <v>1.9</v>
      </c>
      <c r="F29" s="42">
        <v>2</v>
      </c>
      <c r="G29" s="208">
        <f>E29+F29</f>
        <v>3.9</v>
      </c>
      <c r="H29" s="48">
        <v>33.909999999999997</v>
      </c>
      <c r="K29" s="21"/>
      <c r="L29" s="66"/>
      <c r="M29" s="20"/>
      <c r="N29" s="21"/>
    </row>
    <row r="30" spans="1:14" ht="16.5" thickBot="1">
      <c r="A30" s="63">
        <v>22</v>
      </c>
      <c r="B30" s="55" t="s">
        <v>36</v>
      </c>
      <c r="C30" s="32"/>
      <c r="D30" s="23"/>
      <c r="E30" s="73">
        <v>1.6</v>
      </c>
      <c r="F30" s="81">
        <v>1.5</v>
      </c>
      <c r="G30" s="208">
        <f>E30+F30</f>
        <v>3.1</v>
      </c>
      <c r="H30" s="49">
        <v>34.200000000000003</v>
      </c>
      <c r="K30" s="21"/>
      <c r="L30" s="66"/>
      <c r="M30" s="20"/>
      <c r="N30" s="21"/>
    </row>
    <row r="31" spans="1:14" ht="16.5" thickBot="1">
      <c r="A31" s="63">
        <v>23</v>
      </c>
      <c r="B31" s="55" t="s">
        <v>6</v>
      </c>
      <c r="C31" s="32"/>
      <c r="D31" s="23"/>
      <c r="E31" s="45">
        <v>1.5</v>
      </c>
      <c r="F31" s="42">
        <v>1.5</v>
      </c>
      <c r="G31" s="208">
        <f>E31+F31</f>
        <v>3</v>
      </c>
      <c r="H31" s="49">
        <v>29.32</v>
      </c>
      <c r="K31" s="21"/>
      <c r="L31" s="66"/>
      <c r="M31" s="20"/>
      <c r="N31" s="21"/>
    </row>
    <row r="32" spans="1:14" ht="16.5" thickBot="1">
      <c r="A32" s="63">
        <v>24</v>
      </c>
      <c r="B32" s="55" t="s">
        <v>22</v>
      </c>
      <c r="C32" s="32"/>
      <c r="D32" s="190"/>
      <c r="E32" s="73">
        <v>1.2</v>
      </c>
      <c r="F32" s="81">
        <v>1.3</v>
      </c>
      <c r="G32" s="208">
        <f>E32+F32</f>
        <v>2.5</v>
      </c>
      <c r="H32" s="48">
        <v>37.130000000000003</v>
      </c>
      <c r="K32" s="21"/>
      <c r="L32" s="66"/>
      <c r="M32" s="20"/>
      <c r="N32" s="21"/>
    </row>
    <row r="33" spans="1:14" ht="16.5" thickBot="1">
      <c r="A33" s="179">
        <v>25</v>
      </c>
      <c r="B33" s="184" t="s">
        <v>15</v>
      </c>
      <c r="C33" s="37"/>
      <c r="D33" s="69"/>
      <c r="E33" s="46">
        <v>1.2</v>
      </c>
      <c r="F33" s="43">
        <v>1.2</v>
      </c>
      <c r="G33" s="210">
        <f>E33+F33</f>
        <v>2.4</v>
      </c>
      <c r="H33" s="50">
        <v>32.72</v>
      </c>
      <c r="K33" s="21"/>
      <c r="L33" s="66"/>
      <c r="M33" s="20"/>
      <c r="N33" s="21"/>
    </row>
    <row r="34" spans="1:14" ht="16.5" thickBot="1">
      <c r="A34" s="64">
        <v>26</v>
      </c>
      <c r="B34" s="141" t="s">
        <v>47</v>
      </c>
      <c r="C34" s="142"/>
      <c r="D34" s="131"/>
      <c r="E34" s="195">
        <v>1.2</v>
      </c>
      <c r="F34" s="195">
        <v>1</v>
      </c>
      <c r="G34" s="211">
        <f>E34+F34</f>
        <v>2.2000000000000002</v>
      </c>
      <c r="H34" s="119">
        <v>36.909999999999997</v>
      </c>
      <c r="K34" s="21"/>
      <c r="L34" s="66"/>
      <c r="M34" s="20"/>
      <c r="N34" s="21"/>
    </row>
    <row r="35" spans="1:14" ht="16.5" thickBot="1">
      <c r="A35" s="130">
        <v>27</v>
      </c>
      <c r="B35" s="204" t="s">
        <v>45</v>
      </c>
      <c r="C35" s="205"/>
      <c r="D35" s="99"/>
      <c r="E35" s="196">
        <v>0.8</v>
      </c>
      <c r="F35" s="196">
        <v>1.2</v>
      </c>
      <c r="G35" s="209">
        <f>E35+F35</f>
        <v>2</v>
      </c>
      <c r="H35" s="4">
        <v>44.52</v>
      </c>
      <c r="K35" s="21"/>
      <c r="L35" s="66"/>
      <c r="M35" s="20"/>
      <c r="N35" s="21"/>
    </row>
    <row r="36" spans="1:14" ht="16.5" thickBot="1">
      <c r="A36" s="96">
        <v>28</v>
      </c>
      <c r="B36" s="135" t="s">
        <v>27</v>
      </c>
      <c r="C36" s="136"/>
      <c r="D36" s="137"/>
      <c r="E36" s="156">
        <v>0.9</v>
      </c>
      <c r="F36" s="156">
        <v>1</v>
      </c>
      <c r="G36" s="210">
        <f>E36+F36</f>
        <v>1.9</v>
      </c>
      <c r="H36" s="15">
        <v>33.97</v>
      </c>
      <c r="K36" s="21"/>
      <c r="L36" s="66"/>
      <c r="M36" s="20"/>
      <c r="N36" s="21"/>
    </row>
    <row r="37" spans="1:14" ht="16.5" thickBot="1">
      <c r="A37" s="125">
        <v>29</v>
      </c>
      <c r="B37" s="60" t="s">
        <v>30</v>
      </c>
      <c r="C37" s="35"/>
      <c r="D37" s="99"/>
      <c r="E37" s="101">
        <v>0.9</v>
      </c>
      <c r="F37" s="206">
        <v>1</v>
      </c>
      <c r="G37" s="211">
        <f>E37+F37</f>
        <v>1.9</v>
      </c>
      <c r="H37" s="119">
        <v>51.15</v>
      </c>
      <c r="K37" s="21"/>
      <c r="L37" s="66"/>
      <c r="M37" s="20"/>
      <c r="N37" s="21"/>
    </row>
    <row r="38" spans="1:14" ht="16.5" thickBot="1">
      <c r="A38" s="130">
        <v>30</v>
      </c>
      <c r="B38" s="55" t="s">
        <v>17</v>
      </c>
      <c r="C38" s="32"/>
      <c r="D38" s="23"/>
      <c r="E38" s="45">
        <v>0.6</v>
      </c>
      <c r="F38" s="42">
        <v>0.8</v>
      </c>
      <c r="G38" s="208">
        <f>E38+F38</f>
        <v>1.4</v>
      </c>
      <c r="H38" s="49">
        <v>37</v>
      </c>
      <c r="K38" s="21"/>
      <c r="L38" s="66"/>
      <c r="M38" s="20"/>
      <c r="N38" s="21"/>
    </row>
    <row r="39" spans="1:14" ht="16.5" thickBot="1">
      <c r="A39" s="63">
        <v>31</v>
      </c>
      <c r="B39" s="59" t="s">
        <v>40</v>
      </c>
      <c r="C39" s="54"/>
      <c r="D39" s="69"/>
      <c r="E39" s="46">
        <v>0.5</v>
      </c>
      <c r="F39" s="79">
        <v>0.7</v>
      </c>
      <c r="G39" s="210">
        <f>E39+F39</f>
        <v>1.2</v>
      </c>
      <c r="H39" s="50">
        <v>36.43</v>
      </c>
      <c r="K39" s="21"/>
      <c r="L39" s="66"/>
      <c r="M39" s="20"/>
      <c r="N39" s="21"/>
    </row>
    <row r="40" spans="1:14" ht="15.75" hidden="1" customHeight="1" thickBot="1">
      <c r="A40" s="64">
        <v>32</v>
      </c>
      <c r="B40" s="97" t="s">
        <v>32</v>
      </c>
      <c r="C40" s="98"/>
      <c r="D40" s="99"/>
      <c r="E40" s="101"/>
      <c r="F40" s="100"/>
      <c r="G40" s="212">
        <f>E40+F40</f>
        <v>0</v>
      </c>
      <c r="H40" s="129"/>
      <c r="K40" s="21"/>
      <c r="L40" s="66">
        <v>34</v>
      </c>
      <c r="M40" s="20" t="s">
        <v>28</v>
      </c>
      <c r="N40" s="21"/>
    </row>
    <row r="41" spans="1:14" ht="16.5" thickBot="1">
      <c r="A41" s="96">
        <v>32</v>
      </c>
      <c r="B41" s="183" t="s">
        <v>42</v>
      </c>
      <c r="C41" s="185"/>
      <c r="D41" s="137"/>
      <c r="E41" s="156">
        <v>0.6</v>
      </c>
      <c r="F41" s="151">
        <v>0.5</v>
      </c>
      <c r="G41" s="210">
        <f>E41+F41</f>
        <v>1.1000000000000001</v>
      </c>
      <c r="H41" s="14">
        <v>27.22</v>
      </c>
      <c r="K41" s="21"/>
      <c r="L41" s="66"/>
      <c r="M41" s="20"/>
      <c r="N41" s="21"/>
    </row>
    <row r="42" spans="1:14" ht="16.5" thickBot="1">
      <c r="A42" s="125">
        <v>33</v>
      </c>
      <c r="B42" s="97" t="s">
        <v>24</v>
      </c>
      <c r="C42" s="98"/>
      <c r="D42" s="99"/>
      <c r="E42" s="196">
        <v>0.4</v>
      </c>
      <c r="F42" s="100">
        <v>0.5</v>
      </c>
      <c r="G42" s="209">
        <f>E42+F42</f>
        <v>0.9</v>
      </c>
      <c r="H42" s="4">
        <v>39.119999999999997</v>
      </c>
      <c r="K42" s="21"/>
      <c r="L42" s="66"/>
      <c r="M42" s="20"/>
      <c r="N42" s="21"/>
    </row>
    <row r="43" spans="1:14" ht="16.5" thickBot="1">
      <c r="A43" s="96">
        <v>34</v>
      </c>
      <c r="B43" s="135" t="s">
        <v>41</v>
      </c>
      <c r="C43" s="136"/>
      <c r="D43" s="186"/>
      <c r="E43" s="24">
        <v>0.3</v>
      </c>
      <c r="F43" s="25">
        <v>0.5</v>
      </c>
      <c r="G43" s="210">
        <f>E43+F43</f>
        <v>0.8</v>
      </c>
      <c r="H43" s="10">
        <v>43</v>
      </c>
      <c r="K43" s="21"/>
      <c r="L43" s="66"/>
      <c r="M43" s="20"/>
      <c r="N43" s="21"/>
    </row>
    <row r="44" spans="1:14" ht="16.5" thickBot="1">
      <c r="A44" s="125">
        <v>35</v>
      </c>
      <c r="B44" s="58" t="s">
        <v>23</v>
      </c>
      <c r="C44" s="36"/>
      <c r="D44" s="68"/>
      <c r="E44" s="71">
        <v>0.4</v>
      </c>
      <c r="F44" s="77">
        <v>0.4</v>
      </c>
      <c r="G44" s="208">
        <f>E44+F44</f>
        <v>0.8</v>
      </c>
      <c r="H44" s="202" t="s">
        <v>57</v>
      </c>
      <c r="K44" s="21"/>
      <c r="L44" s="66"/>
      <c r="M44" s="20"/>
      <c r="N44" s="21"/>
    </row>
    <row r="45" spans="1:14" ht="16.5" thickBot="1">
      <c r="A45" s="62">
        <v>36</v>
      </c>
      <c r="B45" s="55" t="s">
        <v>26</v>
      </c>
      <c r="C45" s="32"/>
      <c r="D45" s="23"/>
      <c r="E45" s="45">
        <v>0.3</v>
      </c>
      <c r="F45" s="42">
        <v>0.3</v>
      </c>
      <c r="G45" s="208">
        <f>E45+F45</f>
        <v>0.6</v>
      </c>
      <c r="H45" s="48">
        <v>44.54</v>
      </c>
      <c r="K45" s="21"/>
      <c r="L45" s="66"/>
      <c r="M45" s="20"/>
      <c r="N45" s="21"/>
    </row>
    <row r="46" spans="1:14" ht="16.5" thickBot="1">
      <c r="A46" s="63">
        <v>37</v>
      </c>
      <c r="B46" s="55" t="s">
        <v>55</v>
      </c>
      <c r="C46" s="32"/>
      <c r="D46" s="189"/>
      <c r="E46" s="193">
        <v>0.1</v>
      </c>
      <c r="F46" s="198">
        <v>0.1</v>
      </c>
      <c r="G46" s="208">
        <f>E46+F46</f>
        <v>0.2</v>
      </c>
      <c r="H46" s="200" t="s">
        <v>57</v>
      </c>
      <c r="K46" s="21"/>
      <c r="L46" s="66"/>
      <c r="M46" s="20"/>
      <c r="N46" s="21"/>
    </row>
    <row r="47" spans="1:14" ht="16.5" hidden="1" thickBot="1">
      <c r="A47" s="63">
        <v>38</v>
      </c>
      <c r="B47" s="55" t="s">
        <v>35</v>
      </c>
      <c r="C47" s="32"/>
      <c r="D47" s="23"/>
      <c r="E47" s="51"/>
      <c r="F47" s="78"/>
      <c r="G47" s="208">
        <f>E47+F47</f>
        <v>0</v>
      </c>
      <c r="H47" s="49"/>
      <c r="K47" s="21"/>
      <c r="L47" s="66">
        <v>43</v>
      </c>
      <c r="M47" s="20" t="s">
        <v>46</v>
      </c>
      <c r="N47" s="21"/>
    </row>
    <row r="48" spans="1:14" ht="16.5" thickBot="1">
      <c r="A48" s="64">
        <v>39</v>
      </c>
      <c r="B48" s="59" t="s">
        <v>43</v>
      </c>
      <c r="C48" s="54"/>
      <c r="D48" s="69"/>
      <c r="E48" s="46">
        <v>0.1</v>
      </c>
      <c r="F48" s="43">
        <v>0.1</v>
      </c>
      <c r="G48" s="210">
        <f>E48+F48</f>
        <v>0.2</v>
      </c>
      <c r="H48" s="108" t="s">
        <v>57</v>
      </c>
      <c r="K48" s="21"/>
      <c r="L48" s="66"/>
      <c r="M48" s="20"/>
      <c r="N48" s="21"/>
    </row>
    <row r="49" spans="1:14">
      <c r="A49" s="22"/>
      <c r="B49" s="31"/>
      <c r="C49" s="22"/>
      <c r="D49" s="22"/>
      <c r="K49" s="21"/>
      <c r="L49" s="21"/>
      <c r="M49" s="21"/>
      <c r="N49" s="21"/>
    </row>
  </sheetData>
  <sortState ref="A9:H49">
    <sortCondition descending="1" ref="G9:G49"/>
  </sortState>
  <mergeCells count="7">
    <mergeCell ref="A8:H8"/>
    <mergeCell ref="A1:H2"/>
    <mergeCell ref="A3:H3"/>
    <mergeCell ref="B5:D5"/>
    <mergeCell ref="E5:H5"/>
    <mergeCell ref="A6:H6"/>
    <mergeCell ref="B7:D7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N90"/>
  <sheetViews>
    <sheetView topLeftCell="A55" zoomScale="90" zoomScaleNormal="90" workbookViewId="0">
      <selection activeCell="F94" sqref="F94"/>
    </sheetView>
  </sheetViews>
  <sheetFormatPr defaultRowHeight="15"/>
  <cols>
    <col min="1" max="1" width="7.42578125" style="12" customWidth="1"/>
    <col min="2" max="3" width="9.140625" style="12"/>
    <col min="4" max="4" width="4.7109375" style="12" customWidth="1"/>
    <col min="5" max="5" width="9.7109375" style="12" customWidth="1"/>
    <col min="6" max="6" width="9" style="12" customWidth="1"/>
    <col min="7" max="7" width="10.28515625" style="12" customWidth="1"/>
    <col min="8" max="8" width="11" style="12" customWidth="1"/>
    <col min="9" max="16384" width="9.140625" style="12"/>
  </cols>
  <sheetData>
    <row r="1" spans="1:11" ht="15" customHeight="1">
      <c r="A1" s="88" t="s">
        <v>2</v>
      </c>
      <c r="B1" s="88"/>
      <c r="C1" s="88"/>
      <c r="D1" s="88"/>
      <c r="E1" s="88"/>
      <c r="F1" s="88"/>
      <c r="G1" s="88"/>
      <c r="H1" s="88"/>
      <c r="I1" s="2"/>
      <c r="J1" s="2"/>
      <c r="K1" s="2"/>
    </row>
    <row r="2" spans="1:11" ht="47.25" customHeight="1">
      <c r="A2" s="88"/>
      <c r="B2" s="88"/>
      <c r="C2" s="88"/>
      <c r="D2" s="88"/>
      <c r="E2" s="88"/>
      <c r="F2" s="88"/>
      <c r="G2" s="88"/>
      <c r="H2" s="88"/>
      <c r="I2" s="2"/>
      <c r="J2" s="2"/>
      <c r="K2" s="2"/>
    </row>
    <row r="3" spans="1:11" ht="22.5" customHeight="1">
      <c r="A3" s="89" t="s">
        <v>52</v>
      </c>
      <c r="B3" s="89"/>
      <c r="C3" s="89"/>
      <c r="D3" s="89"/>
      <c r="E3" s="89"/>
      <c r="F3" s="89"/>
      <c r="G3" s="89"/>
      <c r="H3" s="89"/>
      <c r="I3" s="1"/>
      <c r="J3" s="1"/>
      <c r="K3" s="1"/>
    </row>
    <row r="4" spans="1:11" ht="23.25" customHeight="1" thickBot="1">
      <c r="A4" s="5"/>
      <c r="B4" s="5"/>
      <c r="C4" s="5"/>
      <c r="D4" s="3"/>
      <c r="E4" s="3"/>
      <c r="F4" s="3"/>
      <c r="G4" s="3"/>
      <c r="H4" s="3"/>
      <c r="I4" s="1"/>
      <c r="J4" s="1"/>
      <c r="K4" s="1"/>
    </row>
    <row r="5" spans="1:11" ht="15.75" thickBot="1">
      <c r="A5" s="7" t="s">
        <v>0</v>
      </c>
      <c r="B5" s="90" t="s">
        <v>1</v>
      </c>
      <c r="C5" s="91"/>
      <c r="D5" s="92"/>
      <c r="E5" s="90"/>
      <c r="F5" s="91"/>
      <c r="G5" s="91"/>
      <c r="H5" s="92"/>
    </row>
    <row r="6" spans="1:11" ht="15.75" thickBot="1">
      <c r="A6" s="93" t="s">
        <v>20</v>
      </c>
      <c r="B6" s="94"/>
      <c r="C6" s="94"/>
      <c r="D6" s="94"/>
      <c r="E6" s="94"/>
      <c r="F6" s="94"/>
      <c r="G6" s="94"/>
      <c r="H6" s="95"/>
    </row>
    <row r="7" spans="1:11" ht="15.75" thickBot="1">
      <c r="A7" s="9"/>
      <c r="B7" s="85"/>
      <c r="C7" s="86"/>
      <c r="D7" s="87"/>
      <c r="E7" s="24" t="s">
        <v>48</v>
      </c>
      <c r="F7" s="24" t="s">
        <v>49</v>
      </c>
      <c r="G7" s="207" t="s">
        <v>50</v>
      </c>
      <c r="H7" s="10" t="s">
        <v>38</v>
      </c>
    </row>
    <row r="8" spans="1:11" ht="15.75" thickBot="1">
      <c r="A8" s="94" t="s">
        <v>56</v>
      </c>
      <c r="B8" s="94"/>
      <c r="C8" s="94"/>
      <c r="D8" s="94"/>
      <c r="E8" s="94"/>
      <c r="F8" s="94"/>
      <c r="G8" s="94"/>
      <c r="H8" s="95"/>
    </row>
    <row r="9" spans="1:11" ht="15.75" thickBot="1">
      <c r="A9" s="62">
        <v>1</v>
      </c>
      <c r="B9" s="58" t="s">
        <v>41</v>
      </c>
      <c r="C9" s="36"/>
      <c r="D9" s="103"/>
      <c r="E9" s="104">
        <v>0.3</v>
      </c>
      <c r="F9" s="105">
        <v>0.5</v>
      </c>
      <c r="G9" s="208">
        <f>E9+F9</f>
        <v>0.8</v>
      </c>
      <c r="H9" s="117">
        <v>43</v>
      </c>
    </row>
    <row r="10" spans="1:11" ht="15.75" thickBot="1">
      <c r="A10" s="96">
        <v>2</v>
      </c>
      <c r="B10" s="97" t="s">
        <v>55</v>
      </c>
      <c r="C10" s="98"/>
      <c r="D10" s="103"/>
      <c r="E10" s="104">
        <v>0.1</v>
      </c>
      <c r="F10" s="105">
        <v>0.1</v>
      </c>
      <c r="G10" s="208">
        <f t="shared" ref="G10:G67" si="0">E10+F10</f>
        <v>0.2</v>
      </c>
      <c r="H10" s="117"/>
    </row>
    <row r="11" spans="1:11" ht="15.75" thickBot="1">
      <c r="A11" s="150"/>
      <c r="B11" s="147"/>
      <c r="C11" s="147"/>
      <c r="D11" s="167"/>
      <c r="E11" s="25"/>
      <c r="F11" s="25"/>
      <c r="G11" s="25"/>
      <c r="H11" s="166"/>
    </row>
    <row r="12" spans="1:11" ht="15.75" thickBot="1">
      <c r="A12" s="93" t="s">
        <v>51</v>
      </c>
      <c r="B12" s="94"/>
      <c r="C12" s="94"/>
      <c r="D12" s="94"/>
      <c r="E12" s="94"/>
      <c r="F12" s="94"/>
      <c r="G12" s="94"/>
      <c r="H12" s="95"/>
    </row>
    <row r="13" spans="1:11" ht="15.75" thickBot="1">
      <c r="A13" s="8"/>
      <c r="B13" s="18" t="s">
        <v>54</v>
      </c>
      <c r="C13" s="6"/>
      <c r="D13" s="6"/>
      <c r="E13" s="26"/>
      <c r="F13" s="26"/>
      <c r="G13" s="105"/>
      <c r="H13" s="16"/>
    </row>
    <row r="14" spans="1:11" ht="15.75" thickBot="1">
      <c r="A14" s="8">
        <v>5</v>
      </c>
      <c r="B14" s="55" t="s">
        <v>39</v>
      </c>
      <c r="C14" s="32"/>
      <c r="D14" s="6"/>
      <c r="E14" s="19">
        <v>3.2</v>
      </c>
      <c r="F14" s="26">
        <v>3</v>
      </c>
      <c r="G14" s="208">
        <f>E14+F14</f>
        <v>6.2</v>
      </c>
      <c r="H14" s="16">
        <v>25.5</v>
      </c>
    </row>
    <row r="15" spans="1:11" ht="15.75" thickBot="1">
      <c r="A15" s="8">
        <v>3</v>
      </c>
      <c r="B15" s="55" t="s">
        <v>22</v>
      </c>
      <c r="C15" s="32"/>
      <c r="D15" s="6"/>
      <c r="E15" s="19">
        <v>1.2</v>
      </c>
      <c r="F15" s="26">
        <v>1.3</v>
      </c>
      <c r="G15" s="208">
        <f>E15+F15</f>
        <v>2.5</v>
      </c>
      <c r="H15" s="16">
        <v>37.130000000000003</v>
      </c>
    </row>
    <row r="16" spans="1:11" ht="15.75" thickBot="1">
      <c r="A16" s="8">
        <v>1</v>
      </c>
      <c r="B16" s="55" t="s">
        <v>6</v>
      </c>
      <c r="C16" s="32"/>
      <c r="D16" s="6"/>
      <c r="E16" s="19">
        <v>0.6</v>
      </c>
      <c r="F16" s="26">
        <v>0.7</v>
      </c>
      <c r="G16" s="208">
        <f>E16+F16</f>
        <v>1.2999999999999998</v>
      </c>
      <c r="H16" s="16">
        <v>34.81</v>
      </c>
    </row>
    <row r="17" spans="1:14" ht="15.75" thickBot="1">
      <c r="A17" s="8">
        <v>2</v>
      </c>
      <c r="B17" s="55" t="s">
        <v>47</v>
      </c>
      <c r="C17" s="32"/>
      <c r="D17" s="6"/>
      <c r="E17" s="19">
        <v>0.3</v>
      </c>
      <c r="F17" s="26">
        <v>0.5</v>
      </c>
      <c r="G17" s="208">
        <f>E17+F17</f>
        <v>0.8</v>
      </c>
      <c r="H17" s="16">
        <v>38</v>
      </c>
    </row>
    <row r="18" spans="1:14" ht="15.75" thickBot="1">
      <c r="A18" s="8">
        <v>4</v>
      </c>
      <c r="B18" s="152" t="s">
        <v>23</v>
      </c>
      <c r="C18" s="53"/>
      <c r="D18" s="6"/>
      <c r="E18" s="19">
        <v>0.1</v>
      </c>
      <c r="F18" s="26">
        <v>0.1</v>
      </c>
      <c r="G18" s="208">
        <f>E18+F18</f>
        <v>0.2</v>
      </c>
      <c r="H18" s="118" t="s">
        <v>57</v>
      </c>
    </row>
    <row r="19" spans="1:14" ht="15.75" thickBot="1">
      <c r="A19" s="164"/>
      <c r="B19" s="145" t="s">
        <v>53</v>
      </c>
      <c r="C19" s="146"/>
      <c r="D19" s="146"/>
      <c r="E19" s="138"/>
      <c r="F19" s="138"/>
      <c r="G19" s="25"/>
      <c r="H19" s="139"/>
    </row>
    <row r="20" spans="1:14" ht="16.5" thickBot="1">
      <c r="A20" s="65">
        <v>1</v>
      </c>
      <c r="B20" s="60" t="s">
        <v>6</v>
      </c>
      <c r="C20" s="35"/>
      <c r="D20" s="161"/>
      <c r="E20" s="76">
        <v>1.5</v>
      </c>
      <c r="F20" s="162">
        <v>1.5</v>
      </c>
      <c r="G20" s="209">
        <f>E20+F20</f>
        <v>3</v>
      </c>
      <c r="H20" s="163">
        <v>29.32</v>
      </c>
      <c r="K20" s="21"/>
      <c r="L20" s="66"/>
      <c r="M20" s="20"/>
      <c r="N20" s="21"/>
    </row>
    <row r="21" spans="1:14" ht="16.5" thickBot="1">
      <c r="A21" s="63">
        <v>2</v>
      </c>
      <c r="B21" s="55" t="s">
        <v>47</v>
      </c>
      <c r="C21" s="32"/>
      <c r="D21" s="38"/>
      <c r="E21" s="42">
        <v>1.2</v>
      </c>
      <c r="F21" s="45">
        <v>1</v>
      </c>
      <c r="G21" s="208">
        <f>E21+F21</f>
        <v>2.2000000000000002</v>
      </c>
      <c r="H21" s="49">
        <v>36.909999999999997</v>
      </c>
      <c r="K21" s="21"/>
      <c r="L21" s="66"/>
      <c r="M21" s="20"/>
      <c r="N21" s="21"/>
    </row>
    <row r="22" spans="1:14" ht="16.5" thickBot="1">
      <c r="A22" s="63">
        <v>3</v>
      </c>
      <c r="B22" s="55" t="s">
        <v>22</v>
      </c>
      <c r="C22" s="32"/>
      <c r="D22" s="38"/>
      <c r="E22" s="42">
        <v>0.9</v>
      </c>
      <c r="F22" s="45">
        <v>0.8</v>
      </c>
      <c r="G22" s="208">
        <f>E22+F22</f>
        <v>1.7000000000000002</v>
      </c>
      <c r="H22" s="49">
        <v>37.369999999999997</v>
      </c>
      <c r="K22" s="21"/>
      <c r="L22" s="66"/>
      <c r="M22" s="20"/>
      <c r="N22" s="21"/>
    </row>
    <row r="23" spans="1:14" ht="16.5" thickBot="1">
      <c r="A23" s="63">
        <v>4</v>
      </c>
      <c r="B23" s="55" t="s">
        <v>24</v>
      </c>
      <c r="C23" s="32"/>
      <c r="D23" s="38"/>
      <c r="E23" s="42">
        <v>0.4</v>
      </c>
      <c r="F23" s="45">
        <v>0.5</v>
      </c>
      <c r="G23" s="208">
        <f>E23+F23</f>
        <v>0.9</v>
      </c>
      <c r="H23" s="49">
        <v>39.119999999999997</v>
      </c>
      <c r="K23" s="21"/>
      <c r="L23" s="66"/>
      <c r="M23" s="20"/>
      <c r="N23" s="21"/>
    </row>
    <row r="24" spans="1:14" ht="16.5" thickBot="1">
      <c r="A24" s="63">
        <v>5</v>
      </c>
      <c r="B24" s="55" t="s">
        <v>23</v>
      </c>
      <c r="C24" s="32"/>
      <c r="D24" s="38"/>
      <c r="E24" s="42">
        <v>0.4</v>
      </c>
      <c r="F24" s="45">
        <v>0.4</v>
      </c>
      <c r="G24" s="208">
        <f>E24+F24</f>
        <v>0.8</v>
      </c>
      <c r="H24" s="106" t="s">
        <v>57</v>
      </c>
      <c r="K24" s="21"/>
      <c r="L24" s="66"/>
      <c r="M24" s="20"/>
      <c r="N24" s="21"/>
    </row>
    <row r="25" spans="1:14" ht="16.5" thickBot="1">
      <c r="A25" s="63">
        <v>6</v>
      </c>
      <c r="B25" s="55" t="s">
        <v>39</v>
      </c>
      <c r="C25" s="32"/>
      <c r="D25" s="38"/>
      <c r="E25" s="41">
        <v>0.2</v>
      </c>
      <c r="F25" s="45">
        <v>0.2</v>
      </c>
      <c r="G25" s="208">
        <f>E25+F25</f>
        <v>0.4</v>
      </c>
      <c r="H25" s="48">
        <v>40</v>
      </c>
      <c r="K25" s="21"/>
      <c r="L25" s="66"/>
      <c r="M25" s="20"/>
      <c r="N25" s="21"/>
    </row>
    <row r="26" spans="1:14" ht="16.5" thickBot="1">
      <c r="A26" s="64">
        <v>7</v>
      </c>
      <c r="B26" s="59" t="s">
        <v>43</v>
      </c>
      <c r="C26" s="54"/>
      <c r="D26" s="39"/>
      <c r="E26" s="43">
        <v>0.1</v>
      </c>
      <c r="F26" s="46">
        <v>0.1</v>
      </c>
      <c r="G26" s="210">
        <f>E26+F26</f>
        <v>0.2</v>
      </c>
      <c r="H26" s="108" t="s">
        <v>57</v>
      </c>
      <c r="K26" s="21"/>
      <c r="L26" s="66"/>
      <c r="M26" s="20"/>
      <c r="N26" s="21"/>
    </row>
    <row r="27" spans="1:14" ht="16.5" thickBot="1">
      <c r="A27" s="165"/>
      <c r="B27" s="168"/>
      <c r="C27" s="168"/>
      <c r="D27" s="143"/>
      <c r="E27" s="100"/>
      <c r="F27" s="100"/>
      <c r="G27" s="105"/>
      <c r="H27" s="169"/>
      <c r="K27" s="21"/>
      <c r="L27" s="66"/>
      <c r="M27" s="20"/>
      <c r="N27" s="21"/>
    </row>
    <row r="28" spans="1:14" ht="16.5" thickBot="1">
      <c r="A28" s="115" t="s">
        <v>3</v>
      </c>
      <c r="B28" s="116"/>
      <c r="C28" s="116"/>
      <c r="D28" s="116"/>
      <c r="E28" s="116"/>
      <c r="F28" s="116"/>
      <c r="G28" s="116"/>
      <c r="H28" s="148"/>
      <c r="K28" s="21"/>
      <c r="L28" s="66"/>
      <c r="M28" s="20"/>
      <c r="N28" s="21"/>
    </row>
    <row r="29" spans="1:14" ht="16.5" thickBot="1">
      <c r="A29" s="150"/>
      <c r="B29" s="145" t="s">
        <v>54</v>
      </c>
      <c r="C29" s="146"/>
      <c r="D29" s="147"/>
      <c r="E29" s="138"/>
      <c r="F29" s="138"/>
      <c r="G29" s="25"/>
      <c r="H29" s="139"/>
      <c r="K29" s="21"/>
      <c r="L29" s="66"/>
      <c r="M29" s="20"/>
      <c r="N29" s="21"/>
    </row>
    <row r="30" spans="1:14" ht="16.5" thickBot="1">
      <c r="A30" s="130">
        <v>1</v>
      </c>
      <c r="B30" s="141" t="s">
        <v>14</v>
      </c>
      <c r="C30" s="142"/>
      <c r="D30" s="131"/>
      <c r="E30" s="119">
        <v>4.9000000000000004</v>
      </c>
      <c r="F30" s="119">
        <v>5.5</v>
      </c>
      <c r="G30" s="211">
        <f t="shared" si="0"/>
        <v>10.4</v>
      </c>
      <c r="H30" s="13">
        <v>29.84</v>
      </c>
      <c r="K30" s="21"/>
      <c r="L30" s="66"/>
      <c r="M30" s="20"/>
      <c r="N30" s="21"/>
    </row>
    <row r="31" spans="1:14" ht="16.5" thickBot="1">
      <c r="A31" s="96">
        <v>2</v>
      </c>
      <c r="B31" s="97" t="s">
        <v>13</v>
      </c>
      <c r="C31" s="98"/>
      <c r="D31" s="99"/>
      <c r="E31" s="4">
        <v>4.5</v>
      </c>
      <c r="F31" s="4">
        <v>4.5999999999999996</v>
      </c>
      <c r="G31" s="209">
        <f t="shared" si="0"/>
        <v>9.1</v>
      </c>
      <c r="H31" s="11">
        <v>29.97</v>
      </c>
      <c r="K31" s="21"/>
      <c r="L31" s="66"/>
      <c r="M31" s="20"/>
      <c r="N31" s="21"/>
    </row>
    <row r="32" spans="1:14" ht="16.5" thickBot="1">
      <c r="A32" s="125">
        <v>3</v>
      </c>
      <c r="B32" s="135" t="s">
        <v>25</v>
      </c>
      <c r="C32" s="136"/>
      <c r="D32" s="137"/>
      <c r="E32" s="14">
        <v>4.0999999999999996</v>
      </c>
      <c r="F32" s="14">
        <v>4.3</v>
      </c>
      <c r="G32" s="210">
        <f t="shared" si="0"/>
        <v>8.3999999999999986</v>
      </c>
      <c r="H32" s="15">
        <v>31.15</v>
      </c>
      <c r="K32" s="21"/>
      <c r="L32" s="66"/>
      <c r="M32" s="20"/>
      <c r="N32" s="21"/>
    </row>
    <row r="33" spans="1:14" ht="16.5" thickBot="1">
      <c r="A33" s="96">
        <v>4</v>
      </c>
      <c r="B33" s="97" t="s">
        <v>12</v>
      </c>
      <c r="C33" s="98"/>
      <c r="D33" s="99"/>
      <c r="E33" s="4">
        <v>4</v>
      </c>
      <c r="F33" s="4">
        <v>4</v>
      </c>
      <c r="G33" s="209">
        <f t="shared" si="0"/>
        <v>8</v>
      </c>
      <c r="H33" s="11">
        <v>31.28</v>
      </c>
      <c r="K33" s="21"/>
      <c r="L33" s="66"/>
      <c r="M33" s="20"/>
      <c r="N33" s="21"/>
    </row>
    <row r="34" spans="1:14" ht="16.5" thickBot="1">
      <c r="A34" s="150"/>
      <c r="B34" s="145" t="s">
        <v>53</v>
      </c>
      <c r="C34" s="146"/>
      <c r="D34" s="146"/>
      <c r="E34" s="138"/>
      <c r="F34" s="138"/>
      <c r="G34" s="25"/>
      <c r="H34" s="139"/>
      <c r="K34" s="21"/>
      <c r="L34" s="66"/>
      <c r="M34" s="20"/>
      <c r="N34" s="21"/>
    </row>
    <row r="35" spans="1:14" ht="16.5" thickBot="1">
      <c r="A35" s="65">
        <v>1</v>
      </c>
      <c r="B35" s="60" t="s">
        <v>14</v>
      </c>
      <c r="C35" s="35"/>
      <c r="D35" s="67"/>
      <c r="E35" s="72">
        <v>4.5999999999999996</v>
      </c>
      <c r="F35" s="80">
        <v>4.8</v>
      </c>
      <c r="G35" s="209">
        <f>E35+F35</f>
        <v>9.3999999999999986</v>
      </c>
      <c r="H35" s="160">
        <v>29.88</v>
      </c>
      <c r="K35" s="21"/>
      <c r="L35" s="66"/>
      <c r="M35" s="20"/>
      <c r="N35" s="21"/>
    </row>
    <row r="36" spans="1:14" ht="12" customHeight="1" thickBot="1">
      <c r="A36" s="63">
        <v>2</v>
      </c>
      <c r="B36" s="55" t="s">
        <v>13</v>
      </c>
      <c r="C36" s="32"/>
      <c r="D36" s="23"/>
      <c r="E36" s="51">
        <v>4.4000000000000004</v>
      </c>
      <c r="F36" s="78">
        <v>4.5</v>
      </c>
      <c r="G36" s="208">
        <f>E36+F36</f>
        <v>8.9</v>
      </c>
      <c r="H36" s="48">
        <v>28.19</v>
      </c>
      <c r="K36" s="21"/>
      <c r="L36" s="66"/>
      <c r="M36" s="20"/>
      <c r="N36" s="21"/>
    </row>
    <row r="37" spans="1:14" ht="16.5" thickBot="1">
      <c r="A37" s="63">
        <v>3</v>
      </c>
      <c r="B37" s="55" t="s">
        <v>25</v>
      </c>
      <c r="C37" s="32"/>
      <c r="D37" s="23"/>
      <c r="E37" s="51">
        <v>3.7</v>
      </c>
      <c r="F37" s="78">
        <v>3.9</v>
      </c>
      <c r="G37" s="208">
        <f>E37+F37</f>
        <v>7.6</v>
      </c>
      <c r="H37" s="48">
        <v>31.78</v>
      </c>
      <c r="K37" s="21"/>
      <c r="L37" s="66"/>
      <c r="M37" s="20"/>
      <c r="N37" s="21"/>
    </row>
    <row r="38" spans="1:14" ht="16.5" thickBot="1">
      <c r="A38" s="63">
        <v>4</v>
      </c>
      <c r="B38" s="55" t="s">
        <v>12</v>
      </c>
      <c r="C38" s="32"/>
      <c r="D38" s="23"/>
      <c r="E38" s="45">
        <v>3.6</v>
      </c>
      <c r="F38" s="42">
        <v>3.8</v>
      </c>
      <c r="G38" s="208">
        <f>E38+F38</f>
        <v>7.4</v>
      </c>
      <c r="H38" s="49">
        <v>31.99</v>
      </c>
      <c r="K38" s="21"/>
      <c r="L38" s="66"/>
      <c r="M38" s="20"/>
      <c r="N38" s="21"/>
    </row>
    <row r="39" spans="1:14" ht="16.5" thickBot="1">
      <c r="A39" s="63">
        <v>5</v>
      </c>
      <c r="B39" s="56" t="s">
        <v>44</v>
      </c>
      <c r="C39" s="33"/>
      <c r="D39" s="23"/>
      <c r="E39" s="51">
        <v>2.6</v>
      </c>
      <c r="F39" s="78">
        <v>2.8</v>
      </c>
      <c r="G39" s="208">
        <f>E39+F39</f>
        <v>5.4</v>
      </c>
      <c r="H39" s="48">
        <v>31.44</v>
      </c>
      <c r="K39" s="21"/>
      <c r="L39" s="66"/>
      <c r="M39" s="20"/>
      <c r="N39" s="21"/>
    </row>
    <row r="40" spans="1:14" ht="16.5" thickBot="1">
      <c r="A40" s="63">
        <v>6</v>
      </c>
      <c r="B40" s="55" t="s">
        <v>28</v>
      </c>
      <c r="C40" s="32"/>
      <c r="D40" s="23"/>
      <c r="E40" s="51">
        <v>1.9</v>
      </c>
      <c r="F40" s="78">
        <v>2.2000000000000002</v>
      </c>
      <c r="G40" s="208">
        <f>E40+F40</f>
        <v>4.0999999999999996</v>
      </c>
      <c r="H40" s="48">
        <v>31.91</v>
      </c>
      <c r="K40" s="21"/>
      <c r="L40" s="66"/>
      <c r="M40" s="20"/>
      <c r="N40" s="21"/>
    </row>
    <row r="41" spans="1:14" ht="16.5" thickBot="1">
      <c r="A41" s="63">
        <v>7</v>
      </c>
      <c r="B41" s="55" t="s">
        <v>27</v>
      </c>
      <c r="C41" s="32"/>
      <c r="D41" s="23"/>
      <c r="E41" s="51">
        <v>0.9</v>
      </c>
      <c r="F41" s="78">
        <v>1</v>
      </c>
      <c r="G41" s="208">
        <f>E41+F41</f>
        <v>1.9</v>
      </c>
      <c r="H41" s="48">
        <v>33.97</v>
      </c>
      <c r="K41" s="21"/>
      <c r="L41" s="66"/>
      <c r="M41" s="20"/>
      <c r="N41" s="21"/>
    </row>
    <row r="42" spans="1:14" ht="16.5" thickBot="1">
      <c r="A42" s="63">
        <v>8</v>
      </c>
      <c r="B42" s="56" t="s">
        <v>45</v>
      </c>
      <c r="C42" s="33"/>
      <c r="D42" s="23"/>
      <c r="E42" s="45">
        <v>0.8</v>
      </c>
      <c r="F42" s="42">
        <v>1</v>
      </c>
      <c r="G42" s="208">
        <f>E42+F42</f>
        <v>1.8</v>
      </c>
      <c r="H42" s="49">
        <v>44.52</v>
      </c>
      <c r="K42" s="21"/>
      <c r="L42" s="66"/>
      <c r="M42" s="20"/>
      <c r="N42" s="21"/>
    </row>
    <row r="43" spans="1:14" ht="16.5" thickBot="1">
      <c r="A43" s="64">
        <v>9</v>
      </c>
      <c r="B43" s="57" t="s">
        <v>26</v>
      </c>
      <c r="C43" s="37"/>
      <c r="D43" s="69"/>
      <c r="E43" s="46">
        <v>0.3</v>
      </c>
      <c r="F43" s="43">
        <v>0.3</v>
      </c>
      <c r="G43" s="210">
        <f>E43+F43</f>
        <v>0.6</v>
      </c>
      <c r="H43" s="82">
        <v>44.54</v>
      </c>
      <c r="K43" s="21"/>
      <c r="L43" s="66"/>
      <c r="M43" s="20"/>
      <c r="N43" s="21"/>
    </row>
    <row r="44" spans="1:14" ht="16.5" thickBot="1">
      <c r="A44" s="170"/>
      <c r="B44" s="171"/>
      <c r="C44" s="171"/>
      <c r="D44" s="171"/>
      <c r="E44" s="172"/>
      <c r="F44" s="172"/>
      <c r="G44" s="25"/>
      <c r="H44" s="132"/>
      <c r="K44" s="21"/>
      <c r="L44" s="66"/>
      <c r="M44" s="20"/>
      <c r="N44" s="21"/>
    </row>
    <row r="45" spans="1:14" ht="16.5" thickBot="1">
      <c r="A45" s="122" t="s">
        <v>5</v>
      </c>
      <c r="B45" s="123"/>
      <c r="C45" s="123"/>
      <c r="D45" s="123"/>
      <c r="E45" s="123"/>
      <c r="F45" s="123"/>
      <c r="G45" s="123"/>
      <c r="H45" s="124"/>
      <c r="K45" s="21"/>
      <c r="L45" s="66"/>
      <c r="M45" s="20"/>
      <c r="N45" s="21"/>
    </row>
    <row r="46" spans="1:14" ht="16.5" thickBot="1">
      <c r="A46" s="96"/>
      <c r="B46" s="120" t="s">
        <v>54</v>
      </c>
      <c r="C46" s="121"/>
      <c r="D46" s="99"/>
      <c r="E46" s="4"/>
      <c r="F46" s="102"/>
      <c r="G46" s="126"/>
      <c r="H46" s="129"/>
      <c r="K46" s="21"/>
      <c r="L46" s="66"/>
      <c r="M46" s="20"/>
      <c r="N46" s="21"/>
    </row>
    <row r="47" spans="1:14" ht="16.5" thickBot="1">
      <c r="A47" s="127">
        <v>1</v>
      </c>
      <c r="B47" s="133" t="s">
        <v>16</v>
      </c>
      <c r="C47" s="134"/>
      <c r="D47" s="128"/>
      <c r="E47" s="19">
        <v>5.5</v>
      </c>
      <c r="F47" s="26">
        <v>6</v>
      </c>
      <c r="G47" s="208">
        <f>E47+F47</f>
        <v>11.5</v>
      </c>
      <c r="H47" s="16">
        <v>28.66</v>
      </c>
      <c r="K47" s="21"/>
      <c r="L47" s="66"/>
      <c r="M47" s="20"/>
      <c r="N47" s="21"/>
    </row>
    <row r="48" spans="1:14" ht="16.5" thickBot="1">
      <c r="A48" s="125">
        <v>2</v>
      </c>
      <c r="B48" s="135" t="s">
        <v>18</v>
      </c>
      <c r="C48" s="136"/>
      <c r="D48" s="137"/>
      <c r="E48" s="14">
        <v>5.3</v>
      </c>
      <c r="F48" s="138">
        <v>5.8</v>
      </c>
      <c r="G48" s="210">
        <f>E48+F48</f>
        <v>11.1</v>
      </c>
      <c r="H48" s="139">
        <v>27.34</v>
      </c>
      <c r="K48" s="21"/>
      <c r="L48" s="66"/>
      <c r="M48" s="20"/>
      <c r="N48" s="21"/>
    </row>
    <row r="49" spans="1:14" ht="16.5" thickBot="1">
      <c r="A49" s="96">
        <v>3</v>
      </c>
      <c r="B49" s="97" t="s">
        <v>29</v>
      </c>
      <c r="C49" s="98"/>
      <c r="D49" s="99"/>
      <c r="E49" s="4">
        <v>5.0999999999999996</v>
      </c>
      <c r="F49" s="102">
        <v>5.5</v>
      </c>
      <c r="G49" s="209">
        <f>E49+F49</f>
        <v>10.6</v>
      </c>
      <c r="H49" s="129">
        <v>29.19</v>
      </c>
      <c r="K49" s="21"/>
      <c r="L49" s="66"/>
      <c r="M49" s="20"/>
      <c r="N49" s="21"/>
    </row>
    <row r="50" spans="1:14" ht="16.5" thickBot="1">
      <c r="A50" s="125">
        <v>4</v>
      </c>
      <c r="B50" s="135" t="s">
        <v>31</v>
      </c>
      <c r="C50" s="136"/>
      <c r="D50" s="137"/>
      <c r="E50" s="14">
        <v>0.8</v>
      </c>
      <c r="F50" s="138">
        <v>1</v>
      </c>
      <c r="G50" s="210">
        <f>E50+F50</f>
        <v>1.8</v>
      </c>
      <c r="H50" s="139">
        <v>36.81</v>
      </c>
      <c r="K50" s="21"/>
      <c r="L50" s="66"/>
      <c r="M50" s="20"/>
      <c r="N50" s="21"/>
    </row>
    <row r="51" spans="1:14" ht="16.5" thickBot="1">
      <c r="A51" s="96"/>
      <c r="B51" s="120" t="s">
        <v>53</v>
      </c>
      <c r="C51" s="121"/>
      <c r="D51" s="121"/>
      <c r="E51" s="102"/>
      <c r="F51" s="102"/>
      <c r="G51" s="126"/>
      <c r="H51" s="129"/>
      <c r="K51" s="21"/>
      <c r="L51" s="66"/>
      <c r="M51" s="20"/>
      <c r="N51" s="21"/>
    </row>
    <row r="52" spans="1:14" ht="16.5" thickBot="1">
      <c r="A52" s="62">
        <v>1</v>
      </c>
      <c r="B52" s="58" t="s">
        <v>29</v>
      </c>
      <c r="C52" s="36"/>
      <c r="D52" s="68"/>
      <c r="E52" s="44">
        <v>4.0999999999999996</v>
      </c>
      <c r="F52" s="40">
        <v>4.3</v>
      </c>
      <c r="G52" s="208">
        <f t="shared" si="0"/>
        <v>8.3999999999999986</v>
      </c>
      <c r="H52" s="110">
        <v>27.88</v>
      </c>
      <c r="K52" s="21"/>
      <c r="L52" s="66"/>
      <c r="M52" s="20"/>
      <c r="N52" s="21"/>
    </row>
    <row r="53" spans="1:14" ht="16.5" thickBot="1">
      <c r="A53" s="63">
        <v>2</v>
      </c>
      <c r="B53" s="55" t="s">
        <v>18</v>
      </c>
      <c r="C53" s="32"/>
      <c r="D53" s="23"/>
      <c r="E53" s="45">
        <v>4</v>
      </c>
      <c r="F53" s="42">
        <v>4</v>
      </c>
      <c r="G53" s="208">
        <f t="shared" si="0"/>
        <v>8</v>
      </c>
      <c r="H53" s="49">
        <v>24.31</v>
      </c>
      <c r="K53" s="21"/>
      <c r="L53" s="66"/>
      <c r="M53" s="20"/>
      <c r="N53" s="21"/>
    </row>
    <row r="54" spans="1:14" ht="16.5" thickBot="1">
      <c r="A54" s="63">
        <v>3</v>
      </c>
      <c r="B54" s="55" t="s">
        <v>31</v>
      </c>
      <c r="C54" s="32"/>
      <c r="D54" s="23"/>
      <c r="E54" s="45">
        <v>1.9</v>
      </c>
      <c r="F54" s="42">
        <v>2</v>
      </c>
      <c r="G54" s="208">
        <f t="shared" si="0"/>
        <v>3.9</v>
      </c>
      <c r="H54" s="48">
        <v>33.909999999999997</v>
      </c>
      <c r="K54" s="21"/>
      <c r="L54" s="66"/>
      <c r="M54" s="20"/>
      <c r="N54" s="21"/>
    </row>
    <row r="55" spans="1:14" ht="16.5" thickBot="1">
      <c r="A55" s="63">
        <v>4</v>
      </c>
      <c r="B55" s="55" t="s">
        <v>16</v>
      </c>
      <c r="C55" s="32"/>
      <c r="D55" s="23"/>
      <c r="E55" s="73">
        <v>1.9</v>
      </c>
      <c r="F55" s="81">
        <v>1.9</v>
      </c>
      <c r="G55" s="208">
        <f t="shared" si="0"/>
        <v>3.8</v>
      </c>
      <c r="H55" s="84">
        <v>39.71</v>
      </c>
      <c r="K55" s="21"/>
      <c r="L55" s="66"/>
      <c r="M55" s="20"/>
      <c r="N55" s="21"/>
    </row>
    <row r="56" spans="1:14" ht="16.5" thickBot="1">
      <c r="A56" s="63">
        <v>5</v>
      </c>
      <c r="B56" s="55" t="s">
        <v>36</v>
      </c>
      <c r="C56" s="32"/>
      <c r="D56" s="23"/>
      <c r="E56" s="73">
        <v>1.6</v>
      </c>
      <c r="F56" s="81">
        <v>1.5</v>
      </c>
      <c r="G56" s="208">
        <f t="shared" si="0"/>
        <v>3.1</v>
      </c>
      <c r="H56" s="49">
        <v>34.200000000000003</v>
      </c>
      <c r="K56" s="21"/>
      <c r="L56" s="66"/>
      <c r="M56" s="20"/>
      <c r="N56" s="21"/>
    </row>
    <row r="57" spans="1:14" ht="16.5" thickBot="1">
      <c r="A57" s="63">
        <v>6</v>
      </c>
      <c r="B57" s="109" t="s">
        <v>15</v>
      </c>
      <c r="C57" s="32"/>
      <c r="D57" s="23"/>
      <c r="E57" s="45">
        <v>1.2</v>
      </c>
      <c r="F57" s="42">
        <v>1.2</v>
      </c>
      <c r="G57" s="208">
        <f t="shared" si="0"/>
        <v>2.4</v>
      </c>
      <c r="H57" s="49">
        <v>32.72</v>
      </c>
      <c r="K57" s="21"/>
      <c r="L57" s="66"/>
      <c r="M57" s="20"/>
      <c r="N57" s="21"/>
    </row>
    <row r="58" spans="1:14" ht="16.5" thickBot="1">
      <c r="A58" s="63">
        <v>7</v>
      </c>
      <c r="B58" s="55" t="s">
        <v>30</v>
      </c>
      <c r="C58" s="32"/>
      <c r="D58" s="23"/>
      <c r="E58" s="51">
        <v>0.9</v>
      </c>
      <c r="F58" s="78">
        <v>1</v>
      </c>
      <c r="G58" s="208">
        <f t="shared" si="0"/>
        <v>1.9</v>
      </c>
      <c r="H58" s="49">
        <v>51.15</v>
      </c>
      <c r="K58" s="21"/>
      <c r="L58" s="66"/>
      <c r="M58" s="20"/>
      <c r="N58" s="21"/>
    </row>
    <row r="59" spans="1:14" ht="16.5" thickBot="1">
      <c r="A59" s="63">
        <v>8</v>
      </c>
      <c r="B59" s="55" t="s">
        <v>17</v>
      </c>
      <c r="C59" s="32"/>
      <c r="D59" s="23"/>
      <c r="E59" s="45">
        <v>0.6</v>
      </c>
      <c r="F59" s="42">
        <v>0.8</v>
      </c>
      <c r="G59" s="208">
        <f t="shared" si="0"/>
        <v>1.4</v>
      </c>
      <c r="H59" s="49">
        <v>37</v>
      </c>
      <c r="K59" s="21"/>
      <c r="L59" s="66"/>
      <c r="M59" s="20"/>
      <c r="N59" s="21"/>
    </row>
    <row r="60" spans="1:14" ht="16.5" thickBot="1">
      <c r="A60" s="64">
        <v>9</v>
      </c>
      <c r="B60" s="59" t="s">
        <v>40</v>
      </c>
      <c r="C60" s="54"/>
      <c r="D60" s="69"/>
      <c r="E60" s="46">
        <v>0.5</v>
      </c>
      <c r="F60" s="79">
        <v>0.7</v>
      </c>
      <c r="G60" s="210">
        <f t="shared" si="0"/>
        <v>1.2</v>
      </c>
      <c r="H60" s="50">
        <v>36.43</v>
      </c>
      <c r="K60" s="21"/>
      <c r="L60" s="66"/>
      <c r="M60" s="20"/>
      <c r="N60" s="21"/>
    </row>
    <row r="61" spans="1:14" ht="16.5" thickBot="1">
      <c r="A61" s="170"/>
      <c r="B61" s="173"/>
      <c r="C61" s="173"/>
      <c r="D61" s="171"/>
      <c r="E61" s="172"/>
      <c r="F61" s="174"/>
      <c r="G61" s="25"/>
      <c r="H61" s="175"/>
      <c r="K61" s="21"/>
      <c r="L61" s="66"/>
      <c r="M61" s="20"/>
      <c r="N61" s="21"/>
    </row>
    <row r="62" spans="1:14" ht="16.5" thickBot="1">
      <c r="A62" s="122" t="s">
        <v>4</v>
      </c>
      <c r="B62" s="123"/>
      <c r="C62" s="123"/>
      <c r="D62" s="123"/>
      <c r="E62" s="123"/>
      <c r="F62" s="123"/>
      <c r="G62" s="123"/>
      <c r="H62" s="124"/>
      <c r="K62" s="21"/>
      <c r="L62" s="66"/>
      <c r="M62" s="20"/>
      <c r="N62" s="21"/>
    </row>
    <row r="63" spans="1:14" ht="16.5" thickBot="1">
      <c r="A63" s="144"/>
      <c r="B63" s="145" t="s">
        <v>54</v>
      </c>
      <c r="C63" s="146"/>
      <c r="D63" s="147"/>
      <c r="E63" s="138"/>
      <c r="F63" s="138"/>
      <c r="G63" s="25"/>
      <c r="H63" s="139"/>
      <c r="K63" s="21"/>
      <c r="L63" s="66"/>
      <c r="M63" s="20"/>
      <c r="N63" s="21"/>
    </row>
    <row r="64" spans="1:14" ht="16.5" thickBot="1">
      <c r="A64" s="176">
        <v>1</v>
      </c>
      <c r="B64" s="141" t="s">
        <v>7</v>
      </c>
      <c r="C64" s="142"/>
      <c r="D64" s="131"/>
      <c r="E64" s="119">
        <v>6.1</v>
      </c>
      <c r="F64" s="119">
        <v>5.8</v>
      </c>
      <c r="G64" s="211">
        <f>E64+F64</f>
        <v>11.899999999999999</v>
      </c>
      <c r="H64" s="13">
        <v>23.59</v>
      </c>
      <c r="K64" s="21"/>
      <c r="L64" s="66"/>
      <c r="M64" s="20"/>
      <c r="N64" s="21"/>
    </row>
    <row r="65" spans="1:14" ht="16.5" thickBot="1">
      <c r="A65" s="177">
        <v>2</v>
      </c>
      <c r="B65" s="97" t="s">
        <v>9</v>
      </c>
      <c r="C65" s="98"/>
      <c r="D65" s="99"/>
      <c r="E65" s="4">
        <v>5.8</v>
      </c>
      <c r="F65" s="4">
        <v>5.7</v>
      </c>
      <c r="G65" s="209">
        <f>E65+F65</f>
        <v>11.5</v>
      </c>
      <c r="H65" s="11">
        <v>24.91</v>
      </c>
      <c r="K65" s="21"/>
      <c r="L65" s="66"/>
      <c r="M65" s="20"/>
      <c r="N65" s="21"/>
    </row>
    <row r="66" spans="1:14" ht="16.5" thickBot="1">
      <c r="A66" s="178">
        <v>3</v>
      </c>
      <c r="B66" s="135" t="s">
        <v>10</v>
      </c>
      <c r="C66" s="136"/>
      <c r="D66" s="137"/>
      <c r="E66" s="14">
        <v>4</v>
      </c>
      <c r="F66" s="14">
        <v>4.0999999999999996</v>
      </c>
      <c r="G66" s="210">
        <f>E66+F66</f>
        <v>8.1</v>
      </c>
      <c r="H66" s="15">
        <v>21.82</v>
      </c>
      <c r="K66" s="21"/>
      <c r="L66" s="66"/>
      <c r="M66" s="20"/>
      <c r="N66" s="21"/>
    </row>
    <row r="67" spans="1:14" ht="16.5" thickBot="1">
      <c r="A67" s="176">
        <v>4</v>
      </c>
      <c r="B67" s="60" t="s">
        <v>8</v>
      </c>
      <c r="C67" s="35"/>
      <c r="D67" s="99"/>
      <c r="E67" s="4">
        <v>3.9</v>
      </c>
      <c r="F67" s="119">
        <v>4</v>
      </c>
      <c r="G67" s="211">
        <f>E67+F67</f>
        <v>7.9</v>
      </c>
      <c r="H67" s="13">
        <v>26.63</v>
      </c>
      <c r="K67" s="21"/>
      <c r="L67" s="66"/>
      <c r="M67" s="20"/>
      <c r="N67" s="21"/>
    </row>
    <row r="68" spans="1:14" ht="16.5" thickBot="1">
      <c r="A68" s="140"/>
      <c r="B68" s="145" t="s">
        <v>53</v>
      </c>
      <c r="C68" s="146"/>
      <c r="D68" s="146"/>
      <c r="E68" s="138"/>
      <c r="F68" s="138"/>
      <c r="G68" s="25"/>
      <c r="H68" s="139"/>
      <c r="K68" s="21"/>
      <c r="L68" s="66"/>
      <c r="M68" s="20"/>
      <c r="N68" s="21"/>
    </row>
    <row r="69" spans="1:14" ht="16.5" thickBot="1">
      <c r="A69" s="62">
        <v>1</v>
      </c>
      <c r="B69" s="58" t="s">
        <v>9</v>
      </c>
      <c r="C69" s="36"/>
      <c r="D69" s="68"/>
      <c r="E69" s="75">
        <v>5.4</v>
      </c>
      <c r="F69" s="111">
        <v>6</v>
      </c>
      <c r="G69" s="208">
        <f>E69+F69</f>
        <v>11.4</v>
      </c>
      <c r="H69" s="83">
        <v>25.4</v>
      </c>
      <c r="K69" s="21"/>
      <c r="L69" s="66"/>
      <c r="M69" s="20"/>
      <c r="N69" s="21"/>
    </row>
    <row r="70" spans="1:14" ht="16.5" thickBot="1">
      <c r="A70" s="63">
        <v>2</v>
      </c>
      <c r="B70" s="55" t="s">
        <v>7</v>
      </c>
      <c r="C70" s="32"/>
      <c r="D70" s="23"/>
      <c r="E70" s="45">
        <v>5.0999999999999996</v>
      </c>
      <c r="F70" s="42">
        <v>5</v>
      </c>
      <c r="G70" s="208">
        <f>E70+F70</f>
        <v>10.1</v>
      </c>
      <c r="H70" s="48">
        <v>25.25</v>
      </c>
      <c r="K70" s="21"/>
      <c r="L70" s="66"/>
      <c r="M70" s="20"/>
      <c r="N70" s="21"/>
    </row>
    <row r="71" spans="1:14" ht="16.5" thickBot="1">
      <c r="A71" s="63">
        <v>3</v>
      </c>
      <c r="B71" s="55" t="s">
        <v>10</v>
      </c>
      <c r="C71" s="32"/>
      <c r="D71" s="23"/>
      <c r="E71" s="45">
        <v>3.9</v>
      </c>
      <c r="F71" s="78">
        <v>4</v>
      </c>
      <c r="G71" s="208">
        <f>E71+F71</f>
        <v>7.9</v>
      </c>
      <c r="H71" s="48">
        <v>23.56</v>
      </c>
      <c r="K71" s="21"/>
      <c r="L71" s="66"/>
      <c r="M71" s="20"/>
      <c r="N71" s="21"/>
    </row>
    <row r="72" spans="1:14" ht="16.5" thickBot="1">
      <c r="A72" s="63">
        <v>4</v>
      </c>
      <c r="B72" s="55" t="s">
        <v>8</v>
      </c>
      <c r="C72" s="32"/>
      <c r="D72" s="23"/>
      <c r="E72" s="45">
        <v>3.8</v>
      </c>
      <c r="F72" s="78">
        <v>4</v>
      </c>
      <c r="G72" s="208">
        <f>E72+F72</f>
        <v>7.8</v>
      </c>
      <c r="H72" s="48">
        <v>28</v>
      </c>
      <c r="K72" s="21"/>
      <c r="L72" s="66"/>
      <c r="M72" s="20"/>
      <c r="N72" s="21"/>
    </row>
    <row r="73" spans="1:14" ht="16.5" thickBot="1">
      <c r="A73" s="64">
        <v>5</v>
      </c>
      <c r="B73" s="57" t="s">
        <v>37</v>
      </c>
      <c r="C73" s="37"/>
      <c r="D73" s="69"/>
      <c r="E73" s="46">
        <v>3.4</v>
      </c>
      <c r="F73" s="43">
        <v>3.5</v>
      </c>
      <c r="G73" s="210">
        <f>E73+F73</f>
        <v>6.9</v>
      </c>
      <c r="H73" s="50">
        <v>23.91</v>
      </c>
      <c r="K73" s="21"/>
      <c r="L73" s="66"/>
      <c r="M73" s="20"/>
      <c r="N73" s="21"/>
    </row>
    <row r="74" spans="1:14" ht="15.75" hidden="1" customHeight="1" thickBot="1">
      <c r="A74" s="96">
        <v>32</v>
      </c>
      <c r="B74" s="97" t="s">
        <v>32</v>
      </c>
      <c r="C74" s="98"/>
      <c r="D74" s="99"/>
      <c r="E74" s="101"/>
      <c r="F74" s="100"/>
      <c r="G74" s="105">
        <f t="shared" ref="G74:G89" si="1">E74+F74</f>
        <v>0</v>
      </c>
      <c r="H74" s="129"/>
      <c r="K74" s="21"/>
      <c r="L74" s="66">
        <v>34</v>
      </c>
      <c r="M74" s="20" t="s">
        <v>28</v>
      </c>
      <c r="N74" s="21"/>
    </row>
    <row r="75" spans="1:14" ht="15.75" customHeight="1" thickBot="1">
      <c r="A75" s="165"/>
      <c r="B75" s="143"/>
      <c r="C75" s="143"/>
      <c r="D75" s="143"/>
      <c r="E75" s="107"/>
      <c r="F75" s="100"/>
      <c r="G75" s="105"/>
      <c r="H75" s="129"/>
      <c r="K75" s="21"/>
      <c r="L75" s="66"/>
      <c r="M75" s="20"/>
      <c r="N75" s="21"/>
    </row>
    <row r="76" spans="1:14" ht="16.5" thickBot="1">
      <c r="A76" s="115" t="s">
        <v>34</v>
      </c>
      <c r="B76" s="116"/>
      <c r="C76" s="116"/>
      <c r="D76" s="116"/>
      <c r="E76" s="116"/>
      <c r="F76" s="116"/>
      <c r="G76" s="116"/>
      <c r="H76" s="148"/>
      <c r="K76" s="21"/>
      <c r="L76" s="66"/>
      <c r="M76" s="20"/>
      <c r="N76" s="21"/>
    </row>
    <row r="77" spans="1:14" ht="16.5" thickBot="1">
      <c r="A77" s="150"/>
      <c r="B77" s="145" t="s">
        <v>54</v>
      </c>
      <c r="C77" s="146"/>
      <c r="D77" s="147"/>
      <c r="E77" s="151"/>
      <c r="F77" s="151"/>
      <c r="G77" s="25"/>
      <c r="H77" s="139"/>
      <c r="K77" s="21"/>
      <c r="L77" s="66"/>
      <c r="M77" s="20"/>
      <c r="N77" s="21"/>
    </row>
    <row r="78" spans="1:14" ht="16.5" thickBot="1">
      <c r="A78" s="125">
        <v>1</v>
      </c>
      <c r="B78" s="153" t="s">
        <v>19</v>
      </c>
      <c r="C78" s="154"/>
      <c r="D78" s="155"/>
      <c r="E78" s="156">
        <v>7</v>
      </c>
      <c r="F78" s="151">
        <v>7</v>
      </c>
      <c r="G78" s="210">
        <f t="shared" si="1"/>
        <v>14</v>
      </c>
      <c r="H78" s="15">
        <v>23.96</v>
      </c>
      <c r="K78" s="21"/>
      <c r="L78" s="66"/>
      <c r="M78" s="20"/>
      <c r="N78" s="21"/>
    </row>
    <row r="79" spans="1:14" ht="16.5" thickBot="1">
      <c r="A79" s="96">
        <v>2</v>
      </c>
      <c r="B79" s="157" t="s">
        <v>33</v>
      </c>
      <c r="C79" s="158"/>
      <c r="D79" s="159"/>
      <c r="E79" s="101">
        <v>4.8</v>
      </c>
      <c r="F79" s="107">
        <v>5</v>
      </c>
      <c r="G79" s="209">
        <f t="shared" si="1"/>
        <v>9.8000000000000007</v>
      </c>
      <c r="H79" s="11">
        <v>23</v>
      </c>
      <c r="K79" s="21"/>
      <c r="L79" s="66"/>
      <c r="M79" s="20"/>
      <c r="N79" s="21"/>
    </row>
    <row r="80" spans="1:14" ht="16.5" thickBot="1">
      <c r="A80" s="125">
        <v>3</v>
      </c>
      <c r="B80" s="135" t="s">
        <v>58</v>
      </c>
      <c r="C80" s="136"/>
      <c r="D80" s="137"/>
      <c r="E80" s="156">
        <v>4.5</v>
      </c>
      <c r="F80" s="151">
        <v>4.7</v>
      </c>
      <c r="G80" s="210">
        <f t="shared" si="1"/>
        <v>9.1999999999999993</v>
      </c>
      <c r="H80" s="15">
        <v>27</v>
      </c>
      <c r="K80" s="21"/>
      <c r="L80" s="66"/>
      <c r="M80" s="20"/>
      <c r="N80" s="21"/>
    </row>
    <row r="81" spans="1:14" ht="16.5" thickBot="1">
      <c r="A81" s="96">
        <v>4</v>
      </c>
      <c r="B81" s="97" t="s">
        <v>21</v>
      </c>
      <c r="C81" s="98"/>
      <c r="D81" s="99"/>
      <c r="E81" s="101">
        <v>3.8</v>
      </c>
      <c r="F81" s="107">
        <v>4</v>
      </c>
      <c r="G81" s="211">
        <f t="shared" si="1"/>
        <v>7.8</v>
      </c>
      <c r="H81" s="13">
        <v>23.88</v>
      </c>
      <c r="K81" s="21"/>
      <c r="L81" s="66"/>
      <c r="M81" s="20"/>
      <c r="N81" s="21"/>
    </row>
    <row r="82" spans="1:14" ht="16.5" thickBot="1">
      <c r="A82" s="125"/>
      <c r="B82" s="145" t="s">
        <v>53</v>
      </c>
      <c r="C82" s="146"/>
      <c r="D82" s="146"/>
      <c r="E82" s="138"/>
      <c r="F82" s="151"/>
      <c r="G82" s="25"/>
      <c r="H82" s="139"/>
      <c r="K82" s="21"/>
      <c r="L82" s="66"/>
      <c r="M82" s="20"/>
      <c r="N82" s="21"/>
    </row>
    <row r="83" spans="1:14" ht="16.5" thickBot="1">
      <c r="A83" s="62">
        <v>1</v>
      </c>
      <c r="B83" s="112" t="s">
        <v>19</v>
      </c>
      <c r="C83" s="113"/>
      <c r="D83" s="114"/>
      <c r="E83" s="27">
        <v>5.6</v>
      </c>
      <c r="F83" s="111">
        <v>5.8</v>
      </c>
      <c r="G83" s="208">
        <f t="shared" si="1"/>
        <v>11.399999999999999</v>
      </c>
      <c r="H83" s="83">
        <v>23.72</v>
      </c>
      <c r="K83" s="21"/>
      <c r="L83" s="66"/>
      <c r="M83" s="20"/>
      <c r="N83" s="21"/>
    </row>
    <row r="84" spans="1:14" ht="16.5" thickBot="1">
      <c r="A84" s="63">
        <v>2</v>
      </c>
      <c r="B84" s="61" t="s">
        <v>33</v>
      </c>
      <c r="C84" s="34"/>
      <c r="D84" s="70"/>
      <c r="E84" s="51">
        <v>4.9000000000000004</v>
      </c>
      <c r="F84" s="78">
        <v>4.9000000000000004</v>
      </c>
      <c r="G84" s="208">
        <f t="shared" si="1"/>
        <v>9.8000000000000007</v>
      </c>
      <c r="H84" s="49">
        <v>25.31</v>
      </c>
      <c r="K84" s="21"/>
      <c r="L84" s="66"/>
      <c r="M84" s="20"/>
      <c r="N84" s="21"/>
    </row>
    <row r="85" spans="1:14" ht="16.5" thickBot="1">
      <c r="A85" s="63">
        <v>3</v>
      </c>
      <c r="B85" s="55" t="s">
        <v>58</v>
      </c>
      <c r="C85" s="32"/>
      <c r="D85" s="23"/>
      <c r="E85" s="74">
        <v>4.0999999999999996</v>
      </c>
      <c r="F85" s="42">
        <v>4.5</v>
      </c>
      <c r="G85" s="208">
        <f t="shared" si="1"/>
        <v>8.6</v>
      </c>
      <c r="H85" s="49">
        <v>26.94</v>
      </c>
      <c r="K85" s="21"/>
      <c r="L85" s="66"/>
      <c r="M85" s="20"/>
      <c r="N85" s="21"/>
    </row>
    <row r="86" spans="1:14" ht="16.5" thickBot="1">
      <c r="A86" s="63">
        <v>4</v>
      </c>
      <c r="B86" s="55" t="s">
        <v>21</v>
      </c>
      <c r="C86" s="32"/>
      <c r="D86" s="23"/>
      <c r="E86" s="51">
        <v>4.2</v>
      </c>
      <c r="F86" s="78">
        <v>4.3</v>
      </c>
      <c r="G86" s="208">
        <f t="shared" si="1"/>
        <v>8.5</v>
      </c>
      <c r="H86" s="49">
        <v>21.88</v>
      </c>
      <c r="K86" s="21"/>
      <c r="L86" s="66"/>
      <c r="M86" s="20"/>
      <c r="N86" s="21"/>
    </row>
    <row r="87" spans="1:14" ht="16.5" hidden="1" thickBot="1">
      <c r="A87" s="63">
        <v>42</v>
      </c>
      <c r="B87" s="55" t="s">
        <v>35</v>
      </c>
      <c r="C87" s="32"/>
      <c r="D87" s="23"/>
      <c r="E87" s="51"/>
      <c r="F87" s="78"/>
      <c r="G87" s="208">
        <f t="shared" si="1"/>
        <v>0</v>
      </c>
      <c r="H87" s="49"/>
      <c r="K87" s="21"/>
      <c r="L87" s="66">
        <v>43</v>
      </c>
      <c r="M87" s="20" t="s">
        <v>46</v>
      </c>
      <c r="N87" s="21"/>
    </row>
    <row r="88" spans="1:14" ht="16.5" thickBot="1">
      <c r="A88" s="63">
        <v>5</v>
      </c>
      <c r="B88" s="55" t="s">
        <v>11</v>
      </c>
      <c r="C88" s="32"/>
      <c r="D88" s="23"/>
      <c r="E88" s="51">
        <v>3.8</v>
      </c>
      <c r="F88" s="78">
        <v>3.5</v>
      </c>
      <c r="G88" s="208">
        <f t="shared" si="1"/>
        <v>7.3</v>
      </c>
      <c r="H88" s="49">
        <v>27.28</v>
      </c>
      <c r="K88" s="21"/>
      <c r="L88" s="66"/>
      <c r="M88" s="20"/>
      <c r="N88" s="21"/>
    </row>
    <row r="89" spans="1:14" ht="16.5" thickBot="1">
      <c r="A89" s="64">
        <v>6</v>
      </c>
      <c r="B89" s="59" t="s">
        <v>42</v>
      </c>
      <c r="C89" s="54"/>
      <c r="D89" s="69"/>
      <c r="E89" s="52">
        <v>0.6</v>
      </c>
      <c r="F89" s="79">
        <v>0.5</v>
      </c>
      <c r="G89" s="210">
        <f t="shared" si="1"/>
        <v>1.1000000000000001</v>
      </c>
      <c r="H89" s="50">
        <v>27.22</v>
      </c>
      <c r="K89" s="21"/>
      <c r="L89" s="66"/>
      <c r="M89" s="20"/>
      <c r="N89" s="21"/>
    </row>
    <row r="90" spans="1:14">
      <c r="A90" s="22"/>
      <c r="B90" s="31"/>
      <c r="C90" s="22"/>
      <c r="D90" s="22"/>
      <c r="K90" s="21"/>
      <c r="L90" s="21"/>
      <c r="M90" s="21"/>
      <c r="N90" s="21"/>
    </row>
  </sheetData>
  <sortState ref="A64:H67">
    <sortCondition descending="1" ref="G64:G67"/>
  </sortState>
  <mergeCells count="12">
    <mergeCell ref="A8:H8"/>
    <mergeCell ref="A12:H12"/>
    <mergeCell ref="A45:H45"/>
    <mergeCell ref="A28:H28"/>
    <mergeCell ref="A76:H76"/>
    <mergeCell ref="A62:H62"/>
    <mergeCell ref="B7:D7"/>
    <mergeCell ref="A1:H2"/>
    <mergeCell ref="A3:H3"/>
    <mergeCell ref="B5:D5"/>
    <mergeCell ref="E5:H5"/>
    <mergeCell ref="A6:H6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Общий (малыши)</vt:lpstr>
      <vt:lpstr>Общий протокол</vt:lpstr>
      <vt:lpstr>Результаты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2017-04-09T21:16:49Z</dcterms:modified>
</cp:coreProperties>
</file>